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<sst xmlns="http://schemas.openxmlformats.org/spreadsheetml/2006/main" count="770" uniqueCount="552">
  <si>
    <t>昆山市2023年水稻规模化育插秧补助资金明细公示表</t>
  </si>
  <si>
    <t>补助对象</t>
  </si>
  <si>
    <t>作业地点</t>
  </si>
  <si>
    <t>作业面积</t>
  </si>
  <si>
    <t>财政补助资金</t>
  </si>
  <si>
    <t>2021年新购置的插秧机牌证号   （其它年份不填）</t>
  </si>
  <si>
    <t>朱卫生</t>
  </si>
  <si>
    <t>兵东村5组、10组</t>
  </si>
  <si>
    <t>姜中国</t>
  </si>
  <si>
    <t>兵东村4组、11组</t>
  </si>
  <si>
    <t>王瑞林</t>
  </si>
  <si>
    <t>郑建芬</t>
  </si>
  <si>
    <t>蓬莱社区洪湖路</t>
  </si>
  <si>
    <t>俞剑章</t>
  </si>
  <si>
    <t>蓬朗村45组</t>
  </si>
  <si>
    <t>宛水清</t>
  </si>
  <si>
    <t>蓬朗村7组</t>
  </si>
  <si>
    <t>苏州苏垦现代农业发展有限公司</t>
  </si>
  <si>
    <t>蓬朗村37、38、39、16、29组</t>
  </si>
  <si>
    <t>昆山开发区禾盛农民专业合作社</t>
  </si>
  <si>
    <t>熊庄5、6组</t>
  </si>
  <si>
    <t>李正明</t>
  </si>
  <si>
    <t>邵泾村1组</t>
  </si>
  <si>
    <t>宛方</t>
  </si>
  <si>
    <t>邵泾村12组</t>
  </si>
  <si>
    <t>钟读凤</t>
  </si>
  <si>
    <t>孔令来</t>
  </si>
  <si>
    <t>邵泾村15组</t>
  </si>
  <si>
    <t>方跃宏</t>
  </si>
  <si>
    <t>盛庄村9组</t>
  </si>
  <si>
    <t>邱惠弟</t>
  </si>
  <si>
    <t>盛庄村10组</t>
  </si>
  <si>
    <t>季阿毛</t>
  </si>
  <si>
    <t>蓬溪北路东侧高标准农田</t>
  </si>
  <si>
    <t>汪民文</t>
  </si>
  <si>
    <t>石林村4组</t>
  </si>
  <si>
    <t>汪求发</t>
  </si>
  <si>
    <t>石林村2组</t>
  </si>
  <si>
    <t>沐俊生</t>
  </si>
  <si>
    <t>谢国家</t>
  </si>
  <si>
    <t>欧书发</t>
  </si>
  <si>
    <t>朱先伍</t>
  </si>
  <si>
    <t>石林村6组</t>
  </si>
  <si>
    <t>丁玉江</t>
  </si>
  <si>
    <t>石林村5组</t>
  </si>
  <si>
    <t>孙功保</t>
  </si>
  <si>
    <t>向先访</t>
  </si>
  <si>
    <t>通辉村</t>
  </si>
  <si>
    <t>郑永明</t>
  </si>
  <si>
    <t>袁应红</t>
  </si>
  <si>
    <t>方年忠</t>
  </si>
  <si>
    <t>徐于长</t>
  </si>
  <si>
    <t>盛书志</t>
  </si>
  <si>
    <t>向自礼</t>
  </si>
  <si>
    <t>王守云</t>
  </si>
  <si>
    <t>夏名玖</t>
  </si>
  <si>
    <t>陆正良</t>
  </si>
  <si>
    <t>向学龙</t>
  </si>
  <si>
    <t>向先安</t>
  </si>
  <si>
    <t>贾阿弟</t>
  </si>
  <si>
    <t>徐业周</t>
  </si>
  <si>
    <t>王学武</t>
  </si>
  <si>
    <t>石福林</t>
  </si>
  <si>
    <t>张善华</t>
  </si>
  <si>
    <t>李少余</t>
  </si>
  <si>
    <t>王仲芳</t>
  </si>
  <si>
    <t>孔令发</t>
  </si>
  <si>
    <t>周秋生</t>
  </si>
  <si>
    <t>吉继明</t>
  </si>
  <si>
    <t>贾纪明</t>
  </si>
  <si>
    <t>邵天夫</t>
  </si>
  <si>
    <t>浦雪林</t>
  </si>
  <si>
    <t>徐国领</t>
  </si>
  <si>
    <t>苏州苏垦现代农业有限公司</t>
  </si>
  <si>
    <t>陈培元</t>
  </si>
  <si>
    <t>小连村5组</t>
  </si>
  <si>
    <t>宛永锁</t>
  </si>
  <si>
    <t>小连村8组</t>
  </si>
  <si>
    <t>张明照</t>
  </si>
  <si>
    <t>新成村2组</t>
  </si>
  <si>
    <t>马建林</t>
  </si>
  <si>
    <t>新成村4组</t>
  </si>
  <si>
    <t>开发区小计：</t>
  </si>
  <si>
    <t>盛雪峰</t>
  </si>
  <si>
    <t>唐龙村6组8组9组灌区</t>
  </si>
  <si>
    <t>顾其明</t>
  </si>
  <si>
    <t>唐龙灌区</t>
  </si>
  <si>
    <t>王根香</t>
  </si>
  <si>
    <t>庙灯村</t>
  </si>
  <si>
    <t>黄志良</t>
  </si>
  <si>
    <t>魏大兵</t>
  </si>
  <si>
    <t>张学勇</t>
  </si>
  <si>
    <t>翟宗来</t>
  </si>
  <si>
    <t>向学文</t>
  </si>
  <si>
    <t>新江村16组</t>
  </si>
  <si>
    <t>刘兆清</t>
  </si>
  <si>
    <t>新江村19组</t>
  </si>
  <si>
    <t>陆雪峰</t>
  </si>
  <si>
    <t>大众村2组</t>
  </si>
  <si>
    <t>周建新</t>
  </si>
  <si>
    <t>大众村3组</t>
  </si>
  <si>
    <t>胡建林</t>
  </si>
  <si>
    <t>大众村9、10组</t>
  </si>
  <si>
    <t>大众村7、8组</t>
  </si>
  <si>
    <t>龚晓平</t>
  </si>
  <si>
    <t>大众村5、6、7组</t>
  </si>
  <si>
    <t>朱先生</t>
  </si>
  <si>
    <t>姜巷村6组</t>
  </si>
  <si>
    <t>顾建红</t>
  </si>
  <si>
    <t>景村16组</t>
  </si>
  <si>
    <t>龚守顺</t>
  </si>
  <si>
    <t>景村9组</t>
  </si>
  <si>
    <t>周青山</t>
  </si>
  <si>
    <t>景村6、7组</t>
  </si>
  <si>
    <t>景玉元</t>
  </si>
  <si>
    <t>钱火林</t>
  </si>
  <si>
    <t>景村3、4组</t>
  </si>
  <si>
    <t>周惠良</t>
  </si>
  <si>
    <t>景村11组</t>
  </si>
  <si>
    <t>金秋花</t>
  </si>
  <si>
    <t>吴沈华</t>
  </si>
  <si>
    <t>南星渎村</t>
  </si>
  <si>
    <t>南渔村2组</t>
  </si>
  <si>
    <t>王长福</t>
  </si>
  <si>
    <t>群星村4、5</t>
  </si>
  <si>
    <t>张春泉</t>
  </si>
  <si>
    <t>群星村3、4</t>
  </si>
  <si>
    <t>李永春</t>
  </si>
  <si>
    <t>群星村1、2、6</t>
  </si>
  <si>
    <t>陈直荣</t>
  </si>
  <si>
    <t>群星村11组</t>
  </si>
  <si>
    <t>陈银娟</t>
  </si>
  <si>
    <t>新生村8、11、14组</t>
  </si>
  <si>
    <t>戴傲根</t>
  </si>
  <si>
    <t>燕桥浜村</t>
  </si>
  <si>
    <t>朱巧男</t>
  </si>
  <si>
    <t>周祥英</t>
  </si>
  <si>
    <t>王花英</t>
  </si>
  <si>
    <t>陆根男</t>
  </si>
  <si>
    <t>潘凤林</t>
  </si>
  <si>
    <t>巫炳兴</t>
  </si>
  <si>
    <t>黄兴才</t>
  </si>
  <si>
    <t>戴凤男</t>
  </si>
  <si>
    <t>季学根</t>
  </si>
  <si>
    <t>金耕农机专业合作社</t>
  </si>
  <si>
    <t>赵厍村11组</t>
  </si>
  <si>
    <t>赵厍村13组</t>
  </si>
  <si>
    <t>胡启柱</t>
  </si>
  <si>
    <t>大公村</t>
  </si>
  <si>
    <t>孟照飞</t>
  </si>
  <si>
    <t>戴冲明</t>
  </si>
  <si>
    <t>戴戈明</t>
  </si>
  <si>
    <t>张炳道</t>
  </si>
  <si>
    <t>李昌义</t>
  </si>
  <si>
    <t>徐金华</t>
  </si>
  <si>
    <t>徐经芝</t>
  </si>
  <si>
    <t>翟晓涛</t>
  </si>
  <si>
    <t>翟晓云</t>
  </si>
  <si>
    <t>高新区小计：</t>
  </si>
  <si>
    <t>昆山市花桥国际商务城现代农业发展有限公司</t>
  </si>
  <si>
    <t>花桥天福</t>
  </si>
  <si>
    <t>花桥东泾</t>
  </si>
  <si>
    <t>昆山市花桥镇天福刘地农业合作社（普通合伙）</t>
  </si>
  <si>
    <t>花桥三优三保（金三角、海峡两岸区域）</t>
  </si>
  <si>
    <t>花桥小计：</t>
  </si>
  <si>
    <t>昆山市张浦镇大市村农地股份专业合作社</t>
  </si>
  <si>
    <t>大市村</t>
  </si>
  <si>
    <t>昆山市张浦镇椿里农地股份专业合作社</t>
  </si>
  <si>
    <t>尚明甸村农地股份专业合作社</t>
  </si>
  <si>
    <t>Y924乡道尚明甸村村民委员会</t>
  </si>
  <si>
    <t>昆山市张浦镇赵陵村农地股份专业合作社</t>
  </si>
  <si>
    <t>赵陵村</t>
  </si>
  <si>
    <t>昆山市张浦镇南姚村农地股份专业合作社</t>
  </si>
  <si>
    <t>南姚村</t>
  </si>
  <si>
    <t>苏0560014
苏0560067
苏0560177
苏0560164</t>
  </si>
  <si>
    <t>张浦镇星金村农地股份专业合作社</t>
  </si>
  <si>
    <t>星金村1-35组</t>
  </si>
  <si>
    <t>周维芳</t>
  </si>
  <si>
    <t>星金村</t>
  </si>
  <si>
    <t>昆山市张浦镇白米村农地股份专业合作社</t>
  </si>
  <si>
    <t>白米村</t>
  </si>
  <si>
    <t>苏0560004        苏0560007        苏0560197        苏0560174        苏0560167        苏0560137        苏0560127        苏0560147        苏0560134</t>
  </si>
  <si>
    <t>昆山市张浦镇新龙村农地股份专业合作社</t>
  </si>
  <si>
    <t>新龙村</t>
  </si>
  <si>
    <t>苏0560187
苏0560184
苏0560144
苏0560017
苏0560194
苏0560024
苏0560027</t>
  </si>
  <si>
    <t>严建荣</t>
  </si>
  <si>
    <t>姜杭村</t>
  </si>
  <si>
    <t>昆山绿色农产品开发有限公司</t>
  </si>
  <si>
    <t>张浦镇南吉山村农地股份专业合作社</t>
  </si>
  <si>
    <t>南吉山村</t>
  </si>
  <si>
    <t>张浦镇南吉山村股份经济合作社</t>
  </si>
  <si>
    <t>倪雪元</t>
  </si>
  <si>
    <t>花园社区</t>
  </si>
  <si>
    <t>周雪根</t>
  </si>
  <si>
    <t>林庄村</t>
  </si>
  <si>
    <t>王永元</t>
  </si>
  <si>
    <t>陆林元</t>
  </si>
  <si>
    <t>俞秋林</t>
  </si>
  <si>
    <t>昆山市张浦镇七桥村农地股份专业合作社</t>
  </si>
  <si>
    <t>七桥村</t>
  </si>
  <si>
    <t>昆山市张浦镇大市社区农地股份专业合作社</t>
  </si>
  <si>
    <t>大市社区</t>
  </si>
  <si>
    <t>昆山市张浦镇安头村农地股份专业合作社</t>
  </si>
  <si>
    <t>安头村</t>
  </si>
  <si>
    <t>吴加村农地股份专业合作社</t>
  </si>
  <si>
    <t>吴加村</t>
  </si>
  <si>
    <t>昆山田尾农业休闲有限公司</t>
  </si>
  <si>
    <t>张浦镇小计：</t>
  </si>
  <si>
    <t>昆山市周市镇珠泾村股份经济合作社</t>
  </si>
  <si>
    <t>珠泾村</t>
  </si>
  <si>
    <t>苏0560057</t>
  </si>
  <si>
    <t>昆山市周市镇东明村农地股份专业合作社</t>
  </si>
  <si>
    <t>东明村</t>
  </si>
  <si>
    <t>昆山市周市正植农业专业合作社</t>
  </si>
  <si>
    <t>昆山市周市镇横娄村农地股份专业合作社</t>
  </si>
  <si>
    <t>横娄村</t>
  </si>
  <si>
    <t>苏0560097</t>
  </si>
  <si>
    <t>昆山市周市镇东方村农地股份专业合作社</t>
  </si>
  <si>
    <t>东方村</t>
  </si>
  <si>
    <t>昆山市周市真新瑭村农地股份专业合作社</t>
  </si>
  <si>
    <t>新瑭村11、13、17、18组</t>
  </si>
  <si>
    <t>苏0560400</t>
  </si>
  <si>
    <t>沈阿园</t>
  </si>
  <si>
    <t>新瑭村11组</t>
  </si>
  <si>
    <t>卞秋明</t>
  </si>
  <si>
    <t>孙前华</t>
  </si>
  <si>
    <t>孙春华</t>
  </si>
  <si>
    <t>昆山市周市镇陆桥村农地股份专业合作社</t>
  </si>
  <si>
    <t>陆桥村</t>
  </si>
  <si>
    <t>苏0560037</t>
  </si>
  <si>
    <t>昆山市周市镇平庄村农地股份专业合作社</t>
  </si>
  <si>
    <t>平庄村</t>
  </si>
  <si>
    <t>久保田苏0560297  久保田苏0560317</t>
  </si>
  <si>
    <t>西庙泾站</t>
  </si>
  <si>
    <t>昆山市周市镇市北村农地专业合作社</t>
  </si>
  <si>
    <t>市北村</t>
  </si>
  <si>
    <t>昆山市周市镇小泾村农地股份专业合作社</t>
  </si>
  <si>
    <t>小泾村</t>
  </si>
  <si>
    <t>苏0560047        苏0560401</t>
  </si>
  <si>
    <t>昆山市周市镇斜塘村农地股份专业合作社</t>
  </si>
  <si>
    <t>斜塘村</t>
  </si>
  <si>
    <t>苏0560399       苏0560317        苏0560401</t>
  </si>
  <si>
    <t>昆山市周市镇新镇村农地股份专业合作社</t>
  </si>
  <si>
    <t>新镇村5组</t>
  </si>
  <si>
    <t>昆山市周市正植农业专业合作</t>
  </si>
  <si>
    <t>新镇村</t>
  </si>
  <si>
    <t>昆山市周市镇许家村股份经济合作社</t>
  </si>
  <si>
    <t>许家村</t>
  </si>
  <si>
    <t>苏0560087</t>
  </si>
  <si>
    <t>昆山市周市镇永共村股份经济合作社</t>
  </si>
  <si>
    <t>永共村</t>
  </si>
  <si>
    <t>苏0560077        苏0560307</t>
  </si>
  <si>
    <t>昆山市周市镇朱家湾村农地股份专业合作</t>
  </si>
  <si>
    <t>周市镇朱家湾村</t>
  </si>
  <si>
    <t>朱家湾村</t>
  </si>
  <si>
    <t>周市镇小计：</t>
  </si>
  <si>
    <t>昆山市乐佳农业发展有限公司</t>
  </si>
  <si>
    <t>陈巷社区</t>
  </si>
  <si>
    <t>夏桥社区</t>
  </si>
  <si>
    <t>泗桥社区</t>
  </si>
  <si>
    <t>邹家角社区</t>
  </si>
  <si>
    <t>潘志良</t>
  </si>
  <si>
    <t>神童泾社区</t>
  </si>
  <si>
    <t>陆家镇小计：</t>
  </si>
  <si>
    <t>巴城镇毛许种植园</t>
  </si>
  <si>
    <t>凤凰村</t>
  </si>
  <si>
    <t>姜凤弟</t>
  </si>
  <si>
    <t>联民村</t>
  </si>
  <si>
    <t xml:space="preserve">嵇宝朋 </t>
  </si>
  <si>
    <t>东岳村</t>
  </si>
  <si>
    <t>绰墩山农地股份专业合作社</t>
  </si>
  <si>
    <t>绰墩山</t>
  </si>
  <si>
    <t>蔡科成</t>
  </si>
  <si>
    <t>武神潭</t>
  </si>
  <si>
    <t>昆山市巴城镇农地股份专业合作联社</t>
  </si>
  <si>
    <t>环湖、西南、巴城湖、茅沙塘、大上海</t>
  </si>
  <si>
    <t>嵇为书</t>
  </si>
  <si>
    <t>东阳澄湖</t>
  </si>
  <si>
    <t>苏0560418</t>
  </si>
  <si>
    <t>郑良军</t>
  </si>
  <si>
    <t>巴城镇小计：</t>
  </si>
  <si>
    <t>童雪明</t>
  </si>
  <si>
    <t>大唐</t>
  </si>
  <si>
    <t>昆山千灯高效农业综合开发示范有限公司</t>
  </si>
  <si>
    <t>吴桥   陶桥</t>
  </si>
  <si>
    <t>张永忠</t>
  </si>
  <si>
    <t>萧墅</t>
  </si>
  <si>
    <t>昆山市千灯镇陆家桥村农地股份专业合作社</t>
  </si>
  <si>
    <t>陆家桥</t>
  </si>
  <si>
    <t>陈吉</t>
  </si>
  <si>
    <t>年沙</t>
  </si>
  <si>
    <t>褚卫红</t>
  </si>
  <si>
    <t>马巷</t>
  </si>
  <si>
    <t>昆山市国家农业综合开发示范区有限公司</t>
  </si>
  <si>
    <t>示范区</t>
  </si>
  <si>
    <t>昆山市千灯镇前进村农地股份专业合作社</t>
  </si>
  <si>
    <t>前进</t>
  </si>
  <si>
    <t>千灯镇盛家埭村农地股份专业合作社</t>
  </si>
  <si>
    <t>盛家埭</t>
  </si>
  <si>
    <t>钱强</t>
  </si>
  <si>
    <t>石北</t>
  </si>
  <si>
    <t>朱建良</t>
  </si>
  <si>
    <t>陈雪平</t>
  </si>
  <si>
    <t>石浦</t>
  </si>
  <si>
    <t>昆山市千灯镇陶桥村农地股份专业合作社</t>
  </si>
  <si>
    <t>陶桥</t>
  </si>
  <si>
    <t>苏0560405</t>
  </si>
  <si>
    <t>瞿阿大</t>
  </si>
  <si>
    <t>吴桥</t>
  </si>
  <si>
    <t>朱春元</t>
  </si>
  <si>
    <t>张彩珍</t>
  </si>
  <si>
    <t>魏道举</t>
  </si>
  <si>
    <t>西宿</t>
  </si>
  <si>
    <t>张正新</t>
  </si>
  <si>
    <t>胡经根</t>
  </si>
  <si>
    <t>袁开平</t>
  </si>
  <si>
    <t>歇马桥</t>
  </si>
  <si>
    <t>吴海元</t>
  </si>
  <si>
    <t>陆建忠</t>
  </si>
  <si>
    <t>叶晓龙</t>
  </si>
  <si>
    <t>陆建龙</t>
  </si>
  <si>
    <t>姚洪明</t>
  </si>
  <si>
    <t>陆斌</t>
  </si>
  <si>
    <t>顾云明</t>
  </si>
  <si>
    <t>孙宜恒</t>
  </si>
  <si>
    <t>余项</t>
  </si>
  <si>
    <t>张锦福</t>
  </si>
  <si>
    <t>孙桃林</t>
  </si>
  <si>
    <t>支浦</t>
  </si>
  <si>
    <t>马建明</t>
  </si>
  <si>
    <t>中节</t>
  </si>
  <si>
    <t>赵永刚</t>
  </si>
  <si>
    <t>朱超</t>
  </si>
  <si>
    <t>沈雪荣</t>
  </si>
  <si>
    <t>仲林弟</t>
  </si>
  <si>
    <t>金振华</t>
  </si>
  <si>
    <t>千灯镇大潭村农地股份专业合作社</t>
  </si>
  <si>
    <t>大潭</t>
  </si>
  <si>
    <t>昆山市千灯镇新泾村农地股份专业合作社</t>
  </si>
  <si>
    <t>新泾</t>
  </si>
  <si>
    <t>苏0560407        苏0560403        苏0560402</t>
  </si>
  <si>
    <t>千灯镇小计：</t>
  </si>
  <si>
    <t>沈阿五</t>
  </si>
  <si>
    <t>安上村</t>
  </si>
  <si>
    <t>王炳其</t>
  </si>
  <si>
    <t>王春云</t>
  </si>
  <si>
    <t>潘兰根</t>
  </si>
  <si>
    <t>顾克强</t>
  </si>
  <si>
    <t>王国荣</t>
  </si>
  <si>
    <t>潘龙生</t>
  </si>
  <si>
    <t>金龙</t>
  </si>
  <si>
    <t>度城村</t>
  </si>
  <si>
    <t>夏玲妹</t>
  </si>
  <si>
    <t>夏春元</t>
  </si>
  <si>
    <t>金建新</t>
  </si>
  <si>
    <t>周德鹏</t>
  </si>
  <si>
    <t>蒋川生</t>
  </si>
  <si>
    <t>昆山市淀山湖镇双护季绿园农业专业合作社</t>
  </si>
  <si>
    <t>双护</t>
  </si>
  <si>
    <t>朱正风</t>
  </si>
  <si>
    <t>昆山市淀山湖镇民和村农地股份专业合作社</t>
  </si>
  <si>
    <t>民和</t>
  </si>
  <si>
    <t>昆山市淀山湖镇民和村股份经济合作社</t>
  </si>
  <si>
    <t>王克</t>
  </si>
  <si>
    <t>朱伟新</t>
  </si>
  <si>
    <t>蒋卫峰</t>
  </si>
  <si>
    <t>董阿大</t>
  </si>
  <si>
    <t>张培发</t>
  </si>
  <si>
    <t>昆山市淀山湖镇金家庄村农地股份专业合作社</t>
  </si>
  <si>
    <t>金家庄</t>
  </si>
  <si>
    <t>吴方明</t>
  </si>
  <si>
    <t>永新村</t>
  </si>
  <si>
    <t>苏0560416</t>
  </si>
  <si>
    <t>张培龙</t>
  </si>
  <si>
    <t>朱菊根</t>
  </si>
  <si>
    <t>苏0560412            苏0560415</t>
  </si>
  <si>
    <t>刘良宏</t>
  </si>
  <si>
    <t>苏0560412        苏0560415</t>
  </si>
  <si>
    <t>柴建国</t>
  </si>
  <si>
    <t>王春娟</t>
  </si>
  <si>
    <t>苏0560413</t>
  </si>
  <si>
    <t>翁春荣</t>
  </si>
  <si>
    <t>钱培林</t>
  </si>
  <si>
    <t>苏0560419</t>
  </si>
  <si>
    <t>朱巧根</t>
  </si>
  <si>
    <t>王国兴</t>
  </si>
  <si>
    <t xml:space="preserve"> 苏0560412         
苏0560415</t>
  </si>
  <si>
    <t>丁伟兵</t>
  </si>
  <si>
    <t>朱小夯</t>
  </si>
  <si>
    <t>沈进荣</t>
  </si>
  <si>
    <t>陆利井</t>
  </si>
  <si>
    <t>柴定荣</t>
  </si>
  <si>
    <t>陆骑兴</t>
  </si>
  <si>
    <t>苏0560412  
苏0560415</t>
  </si>
  <si>
    <t>王强</t>
  </si>
  <si>
    <t>苏0560412
苏0560415</t>
  </si>
  <si>
    <t>潘坤元</t>
  </si>
  <si>
    <t>徐建平</t>
  </si>
  <si>
    <t>王振荣</t>
  </si>
  <si>
    <t>孙小平</t>
  </si>
  <si>
    <t>陆建平</t>
  </si>
  <si>
    <t>陆祖生</t>
  </si>
  <si>
    <t>昆山市淀山湖镇永新村农地股份专业合作社</t>
  </si>
  <si>
    <t>昆山市淀山湖种子站</t>
  </si>
  <si>
    <t>张兴华</t>
  </si>
  <si>
    <t>晟泰村</t>
  </si>
  <si>
    <t>赵林荣</t>
  </si>
  <si>
    <t>班福珍</t>
  </si>
  <si>
    <t>马根弟</t>
  </si>
  <si>
    <t>王磊</t>
  </si>
  <si>
    <t>吴冉久</t>
  </si>
  <si>
    <t>陆雷</t>
  </si>
  <si>
    <t>陈鸿伟</t>
  </si>
  <si>
    <t>陆永达</t>
  </si>
  <si>
    <t>魏春红</t>
  </si>
  <si>
    <t>周伟东</t>
  </si>
  <si>
    <t>何怡</t>
  </si>
  <si>
    <t>温雪莲</t>
  </si>
  <si>
    <t>殷银宝</t>
  </si>
  <si>
    <t>徐伟忠</t>
  </si>
  <si>
    <t>吴福根</t>
  </si>
  <si>
    <t>胡夫荣</t>
  </si>
  <si>
    <t>李业华</t>
  </si>
  <si>
    <t>吴春磷</t>
  </si>
  <si>
    <t>杨湘泾村</t>
  </si>
  <si>
    <t>庄建春</t>
  </si>
  <si>
    <t>红星村</t>
  </si>
  <si>
    <t>庄惠龙</t>
  </si>
  <si>
    <t>张仁其</t>
  </si>
  <si>
    <t>吴坤元</t>
  </si>
  <si>
    <t>何燕华</t>
  </si>
  <si>
    <t>黄建华</t>
  </si>
  <si>
    <t>董文荣</t>
  </si>
  <si>
    <t>曹炳荣</t>
  </si>
  <si>
    <t>高军</t>
  </si>
  <si>
    <t>薛志刚</t>
  </si>
  <si>
    <t>陈秋荣</t>
  </si>
  <si>
    <t>董海荣</t>
  </si>
  <si>
    <t>朱青</t>
  </si>
  <si>
    <t>兴复</t>
  </si>
  <si>
    <t>顾红星</t>
  </si>
  <si>
    <t>张建龙</t>
  </si>
  <si>
    <t>何苗荣</t>
  </si>
  <si>
    <t>钟建新</t>
  </si>
  <si>
    <t>孙玉虎</t>
  </si>
  <si>
    <t>淀山湖镇小计：</t>
  </si>
  <si>
    <t>怀全荣</t>
  </si>
  <si>
    <t>周庄镇龙凤村龙兴路凤仪路路口两侧</t>
  </si>
  <si>
    <t>陆伟红</t>
  </si>
  <si>
    <t>周庄镇龙凤村协义10-16组</t>
  </si>
  <si>
    <t>昆山市周庄镇全旺村股份经济合作社</t>
  </si>
  <si>
    <t>前庙浜6组</t>
  </si>
  <si>
    <t>潘晓强</t>
  </si>
  <si>
    <t>复兴村10-16组</t>
  </si>
  <si>
    <t>丁力</t>
  </si>
  <si>
    <t>复兴18、19、20、21组</t>
  </si>
  <si>
    <t>顾金明</t>
  </si>
  <si>
    <t>复兴村1、2、7、9组</t>
  </si>
  <si>
    <t>丁华</t>
  </si>
  <si>
    <t>复兴村3、4、5、6、8、23组</t>
  </si>
  <si>
    <t>冯彩元</t>
  </si>
  <si>
    <t>复兴村17、18、19、24组</t>
  </si>
  <si>
    <t>李晋南</t>
  </si>
  <si>
    <t>云南村</t>
  </si>
  <si>
    <t>张金凤</t>
  </si>
  <si>
    <t>李茆亚</t>
  </si>
  <si>
    <t>浦龙兴</t>
  </si>
  <si>
    <t>苏0560421</t>
  </si>
  <si>
    <t>施薇</t>
  </si>
  <si>
    <t>老双庙</t>
  </si>
  <si>
    <t>王勇</t>
  </si>
  <si>
    <t>老西田</t>
  </si>
  <si>
    <t>苏0560420</t>
  </si>
  <si>
    <t>盛春林</t>
  </si>
  <si>
    <t>冷家湾23组</t>
  </si>
  <si>
    <t>周雪峰</t>
  </si>
  <si>
    <t>龙亭村龙云线南高速路东</t>
  </si>
  <si>
    <t>徐彩育</t>
  </si>
  <si>
    <t>龙亭村龙云线南、北</t>
  </si>
  <si>
    <t>冯根</t>
  </si>
  <si>
    <t>龙亭村东、西对浜北</t>
  </si>
  <si>
    <t>昆山丰产坊农业专业合作社</t>
  </si>
  <si>
    <t>龙亭村蟠龙南</t>
  </si>
  <si>
    <t>屈梅宏</t>
  </si>
  <si>
    <t>龙亭村东、西对浜南</t>
  </si>
  <si>
    <t>屈梅益</t>
  </si>
  <si>
    <t>龙亭村幼儿园东</t>
  </si>
  <si>
    <t>俞卫国</t>
  </si>
  <si>
    <t>龙亭村幼儿园西</t>
  </si>
  <si>
    <t>沈华</t>
  </si>
  <si>
    <t>龙亭村村委会东</t>
  </si>
  <si>
    <t>蔡元林</t>
  </si>
  <si>
    <t>龙亭村龙亭港北</t>
  </si>
  <si>
    <t>韩东生</t>
  </si>
  <si>
    <t>5、6、9、12组</t>
  </si>
  <si>
    <t>高建红</t>
  </si>
  <si>
    <t>1、2、3、8.11组</t>
  </si>
  <si>
    <t>缪惠林</t>
  </si>
  <si>
    <t>18、19、21、23.24组</t>
  </si>
  <si>
    <t>昆山水乡周庄乡村旅游服务有限公司</t>
  </si>
  <si>
    <t>7组</t>
  </si>
  <si>
    <t>昆山市时味田居农业科技发展有限公司</t>
  </si>
  <si>
    <t>周庄镇祁浜村11、13、18、19组</t>
  </si>
  <si>
    <t>周庄小计：</t>
  </si>
  <si>
    <t>昆山市锦溪镇顾家浜村农地股份专业合作社</t>
  </si>
  <si>
    <t>顾家浜村</t>
  </si>
  <si>
    <t>昆山市锦溪镇红霞村农地股份专业合作社</t>
  </si>
  <si>
    <t>红霞村</t>
  </si>
  <si>
    <t>昆山市锦溪镇陆泾村农地股份专业合作社</t>
  </si>
  <si>
    <t>陆泾村</t>
  </si>
  <si>
    <t>苏0560409</t>
  </si>
  <si>
    <t>昆山市锦溪镇孟子浜村农地股份专业合作社</t>
  </si>
  <si>
    <t>孟子浜村</t>
  </si>
  <si>
    <t>昆山市锦溪镇南前村农地股份专业合作社</t>
  </si>
  <si>
    <t>南前村</t>
  </si>
  <si>
    <t>苏0560411</t>
  </si>
  <si>
    <t>昆山市锦溪镇虬泽村农地股份专业合作社</t>
  </si>
  <si>
    <t>虬泽村</t>
  </si>
  <si>
    <t>昆山市锦溪镇阮家浜村农地股份专业合作社</t>
  </si>
  <si>
    <t>阮家浜村</t>
  </si>
  <si>
    <t>昆山市锦溪镇三联村农地股份专业合作社</t>
  </si>
  <si>
    <t>三联村</t>
  </si>
  <si>
    <t>昆山市锦溪镇盛塘村农地股份专业合作社</t>
  </si>
  <si>
    <t>盛塘村</t>
  </si>
  <si>
    <t>苏0560408</t>
  </si>
  <si>
    <t>昆山市锦溪镇卫星村农地股份专业合作社</t>
  </si>
  <si>
    <t>卫星村</t>
  </si>
  <si>
    <t>昆山市锦溪镇狭港村农地股份专业合作社</t>
  </si>
  <si>
    <t>狭港村</t>
  </si>
  <si>
    <t>苏0560406</t>
  </si>
  <si>
    <t>昆山市锦溪镇袁甸村农地股份专业合作社</t>
  </si>
  <si>
    <t>袁甸村</t>
  </si>
  <si>
    <t>顾和生</t>
  </si>
  <si>
    <t>昆山市锦溪镇张家厍村农地股份专业合作社</t>
  </si>
  <si>
    <t>张家厍村</t>
  </si>
  <si>
    <t>缪雪福</t>
  </si>
  <si>
    <t>昆山市锦溪镇长云村农地股份专业合作社</t>
  </si>
  <si>
    <t>长云村</t>
  </si>
  <si>
    <t>苏0560410</t>
  </si>
  <si>
    <t>昆山市锦溪镇朱浜村农地股份专业合作社</t>
  </si>
  <si>
    <t>朱浜村</t>
  </si>
  <si>
    <t>昆山开谷农业发展有限公司</t>
  </si>
  <si>
    <t>昆山市锦溪镇周家浜村农地股份专业合作社</t>
  </si>
  <si>
    <t>周家浜村</t>
  </si>
  <si>
    <t>昆山市昆知味农副产品销售有限公司</t>
  </si>
  <si>
    <t>孟子浜、长云村</t>
  </si>
  <si>
    <t>昆山市锦溪镇计家墩村农地股份专业合作社</t>
  </si>
  <si>
    <t>计家墩村</t>
  </si>
  <si>
    <t>昆山市锦溪镇马援庄村农地股份专业合作社</t>
  </si>
  <si>
    <t>马援庄村</t>
  </si>
  <si>
    <t>锦溪镇小计：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</si>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</sst>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0.5"/>
      <color theme="1"/>
      <name val="仿宋"/>
      <charset val="134"/>
    </font>
    <font>
      <b/>
      <sz val="10"/>
      <color theme="1"/>
      <name val="仿宋"/>
      <charset val="134"/>
    </font>
    <font>
      <sz val="10.5"/>
      <color rgb="FF000000"/>
      <name val="仿宋"/>
      <charset val="134"/>
    </font>
    <font>
      <sz val="10.5"/>
      <name val="仿宋"/>
      <charset val="134"/>
    </font>
    <font>
      <sz val="10"/>
      <name val="仿宋"/>
      <charset val="134"/>
    </font>
    <font>
      <sz val="10.5"/>
      <color rgb="FFFF0000"/>
      <name val="仿宋"/>
      <charset val="134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1" fillId="0" borderId="0" xfId="0" applyNumberFormat="1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>
      <alignment vertical="center"/>
    </xf>
    <xf numFmtId="49" fontId="11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0"/>
  <sheetViews>
    <sheetView tabSelected="1" zoomScale="110" zoomScaleNormal="110" topLeftCell="A358" workbookViewId="0">
      <selection activeCell="H3" sqref="H3"/>
    </sheetView>
  </sheetViews>
  <sheetFormatPr defaultColWidth="9" defaultRowHeight="13.5" outlineLevelCol="7"/>
  <cols>
    <col min="1" max="1" width="35.7916666666667" customWidth="1"/>
    <col min="2" max="2" width="18.5166666666667" customWidth="1"/>
    <col min="3" max="3" width="9.43333333333333" customWidth="1"/>
    <col min="4" max="4" width="11.8166666666667" customWidth="1"/>
    <col min="5" max="5" width="15.45" customWidth="1"/>
    <col min="6" max="6" width="18.7416666666667" customWidth="1"/>
    <col min="7" max="7" width="17.3833333333333" customWidth="1"/>
    <col min="8" max="8" width="12.8333333333333" customWidth="1"/>
  </cols>
  <sheetData>
    <row r="1" ht="36" customHeight="1" spans="1:5">
      <c r="A1" s="2" t="s">
        <v>0</v>
      </c>
      <c r="B1" s="2"/>
      <c r="C1" s="2"/>
      <c r="D1" s="2"/>
      <c r="E1" s="2"/>
    </row>
    <row r="2" ht="24" customHeight="1" spans="1:5">
      <c r="A2" s="3"/>
      <c r="E2" s="4"/>
    </row>
    <row r="3" ht="51" customHeight="1" spans="1: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ht="25" customHeight="1" spans="1:6">
      <c r="A4" s="7" t="s">
        <v>6</v>
      </c>
      <c r="B4" s="7" t="s">
        <v>7</v>
      </c>
      <c r="C4" s="7">
        <v>165</v>
      </c>
      <c r="D4" s="5">
        <f>C4*50</f>
        <v>8250</v>
      </c>
      <c r="E4" s="8"/>
      <c r="F4" s="9"/>
    </row>
    <row r="5" ht="21" customHeight="1" spans="1:6">
      <c r="A5" s="7" t="s">
        <v>8</v>
      </c>
      <c r="B5" s="7" t="s">
        <v>9</v>
      </c>
      <c r="C5" s="7">
        <v>115</v>
      </c>
      <c r="D5" s="5">
        <f t="shared" ref="D5:D36" si="0">C5*50</f>
        <v>5750</v>
      </c>
      <c r="E5" s="10"/>
      <c r="F5" s="9"/>
    </row>
    <row r="6" ht="19" customHeight="1" spans="1:6">
      <c r="A6" s="7" t="s">
        <v>10</v>
      </c>
      <c r="B6" s="7" t="s">
        <v>9</v>
      </c>
      <c r="C6" s="7">
        <v>60</v>
      </c>
      <c r="D6" s="5">
        <f t="shared" si="0"/>
        <v>3000</v>
      </c>
      <c r="E6" s="10"/>
      <c r="F6" s="9"/>
    </row>
    <row r="7" ht="19" customHeight="1" spans="1:7">
      <c r="A7" s="7" t="s">
        <v>11</v>
      </c>
      <c r="B7" s="7" t="s">
        <v>12</v>
      </c>
      <c r="C7" s="7">
        <v>20</v>
      </c>
      <c r="D7" s="5">
        <f t="shared" si="0"/>
        <v>1000</v>
      </c>
      <c r="E7" s="10"/>
      <c r="F7" s="9"/>
      <c r="G7" s="11"/>
    </row>
    <row r="8" ht="19" customHeight="1" spans="1:6">
      <c r="A8" s="7" t="s">
        <v>13</v>
      </c>
      <c r="B8" s="7" t="s">
        <v>14</v>
      </c>
      <c r="C8" s="7">
        <v>100</v>
      </c>
      <c r="D8" s="5">
        <f t="shared" si="0"/>
        <v>5000</v>
      </c>
      <c r="E8" s="10"/>
      <c r="F8" s="9"/>
    </row>
    <row r="9" ht="19" customHeight="1" spans="1:6">
      <c r="A9" s="7" t="s">
        <v>15</v>
      </c>
      <c r="B9" s="7" t="s">
        <v>16</v>
      </c>
      <c r="C9" s="7">
        <v>60</v>
      </c>
      <c r="D9" s="5">
        <f t="shared" si="0"/>
        <v>3000</v>
      </c>
      <c r="E9" s="10"/>
      <c r="F9" s="9"/>
    </row>
    <row r="10" ht="28" customHeight="1" spans="1:8">
      <c r="A10" s="7" t="s">
        <v>17</v>
      </c>
      <c r="B10" s="7" t="s">
        <v>18</v>
      </c>
      <c r="C10" s="7">
        <v>680</v>
      </c>
      <c r="D10" s="5">
        <f t="shared" si="0"/>
        <v>34000</v>
      </c>
      <c r="E10" s="10"/>
      <c r="F10" s="9"/>
      <c r="G10" s="12"/>
      <c r="H10" s="12"/>
    </row>
    <row r="11" ht="19" customHeight="1" spans="1:8">
      <c r="A11" s="7" t="s">
        <v>19</v>
      </c>
      <c r="B11" s="7" t="s">
        <v>20</v>
      </c>
      <c r="C11" s="7">
        <v>106</v>
      </c>
      <c r="D11" s="5">
        <f t="shared" si="0"/>
        <v>5300</v>
      </c>
      <c r="E11" s="13"/>
      <c r="F11" s="11"/>
      <c r="G11" s="12"/>
      <c r="H11" s="12"/>
    </row>
    <row r="12" ht="19" customHeight="1" spans="1:8">
      <c r="A12" s="7" t="s">
        <v>21</v>
      </c>
      <c r="B12" s="7" t="s">
        <v>22</v>
      </c>
      <c r="C12" s="7">
        <v>29.5</v>
      </c>
      <c r="D12" s="5">
        <f t="shared" si="0"/>
        <v>1475</v>
      </c>
      <c r="E12" s="13"/>
      <c r="F12" s="11"/>
      <c r="G12" s="11"/>
      <c r="H12" s="11"/>
    </row>
    <row r="13" ht="19" customHeight="1" spans="1:8">
      <c r="A13" s="7" t="s">
        <v>23</v>
      </c>
      <c r="B13" s="7" t="s">
        <v>24</v>
      </c>
      <c r="C13" s="7">
        <v>50</v>
      </c>
      <c r="D13" s="5">
        <f t="shared" si="0"/>
        <v>2500</v>
      </c>
      <c r="E13" s="13"/>
      <c r="F13" s="11"/>
      <c r="G13" s="12"/>
      <c r="H13" s="12"/>
    </row>
    <row r="14" ht="19" customHeight="1" spans="1:8">
      <c r="A14" s="7" t="s">
        <v>25</v>
      </c>
      <c r="B14" s="7" t="s">
        <v>22</v>
      </c>
      <c r="C14" s="7">
        <v>22</v>
      </c>
      <c r="D14" s="5">
        <f t="shared" si="0"/>
        <v>1100</v>
      </c>
      <c r="E14" s="13"/>
      <c r="F14" s="11"/>
      <c r="G14" s="11"/>
      <c r="H14" s="11"/>
    </row>
    <row r="15" ht="19" customHeight="1" spans="1:8">
      <c r="A15" s="7" t="s">
        <v>26</v>
      </c>
      <c r="B15" s="7" t="s">
        <v>27</v>
      </c>
      <c r="C15" s="7">
        <v>60</v>
      </c>
      <c r="D15" s="5">
        <f t="shared" si="0"/>
        <v>3000</v>
      </c>
      <c r="E15" s="13"/>
      <c r="G15" s="12"/>
      <c r="H15" s="11"/>
    </row>
    <row r="16" ht="19" customHeight="1" spans="1:8">
      <c r="A16" s="7" t="s">
        <v>28</v>
      </c>
      <c r="B16" s="7" t="s">
        <v>27</v>
      </c>
      <c r="C16" s="7">
        <v>12</v>
      </c>
      <c r="D16" s="5">
        <f t="shared" si="0"/>
        <v>600</v>
      </c>
      <c r="E16" s="13"/>
      <c r="G16" s="12"/>
      <c r="H16" s="12"/>
    </row>
    <row r="17" ht="19" customHeight="1" spans="1:8">
      <c r="A17" s="7" t="s">
        <v>11</v>
      </c>
      <c r="B17" s="7" t="s">
        <v>29</v>
      </c>
      <c r="C17" s="7">
        <v>90</v>
      </c>
      <c r="D17" s="5">
        <f t="shared" si="0"/>
        <v>4500</v>
      </c>
      <c r="E17" s="13"/>
      <c r="G17" s="12"/>
      <c r="H17" s="12"/>
    </row>
    <row r="18" ht="19" customHeight="1" spans="1:8">
      <c r="A18" s="7" t="s">
        <v>30</v>
      </c>
      <c r="B18" s="7" t="s">
        <v>31</v>
      </c>
      <c r="C18" s="7">
        <v>45</v>
      </c>
      <c r="D18" s="5">
        <f t="shared" si="0"/>
        <v>2250</v>
      </c>
      <c r="E18" s="13"/>
      <c r="G18" s="12"/>
      <c r="H18" s="12"/>
    </row>
    <row r="19" ht="23" customHeight="1" spans="1:8">
      <c r="A19" s="7" t="s">
        <v>32</v>
      </c>
      <c r="B19" s="7" t="s">
        <v>31</v>
      </c>
      <c r="C19" s="7">
        <v>40</v>
      </c>
      <c r="D19" s="5">
        <f t="shared" si="0"/>
        <v>2000</v>
      </c>
      <c r="E19" s="13"/>
      <c r="G19" s="12"/>
      <c r="H19" s="12"/>
    </row>
    <row r="20" ht="27" customHeight="1" spans="1:8">
      <c r="A20" s="7" t="s">
        <v>17</v>
      </c>
      <c r="B20" s="7" t="s">
        <v>33</v>
      </c>
      <c r="C20" s="7">
        <v>1520</v>
      </c>
      <c r="D20" s="5">
        <f t="shared" si="0"/>
        <v>76000</v>
      </c>
      <c r="E20" s="13"/>
      <c r="G20" s="11"/>
      <c r="H20" s="11"/>
    </row>
    <row r="21" ht="19" customHeight="1" spans="1:8">
      <c r="A21" s="7" t="s">
        <v>34</v>
      </c>
      <c r="B21" s="7" t="s">
        <v>35</v>
      </c>
      <c r="C21" s="7">
        <v>125</v>
      </c>
      <c r="D21" s="5">
        <f t="shared" si="0"/>
        <v>6250</v>
      </c>
      <c r="E21" s="13"/>
      <c r="G21" s="11"/>
      <c r="H21" s="11"/>
    </row>
    <row r="22" ht="19" customHeight="1" spans="1:8">
      <c r="A22" s="7" t="s">
        <v>36</v>
      </c>
      <c r="B22" s="7" t="s">
        <v>37</v>
      </c>
      <c r="C22" s="7">
        <v>80</v>
      </c>
      <c r="D22" s="5">
        <f t="shared" si="0"/>
        <v>4000</v>
      </c>
      <c r="E22" s="13"/>
      <c r="G22" s="11"/>
      <c r="H22" s="11"/>
    </row>
    <row r="23" ht="19" customHeight="1" spans="1:8">
      <c r="A23" s="7" t="s">
        <v>38</v>
      </c>
      <c r="B23" s="7" t="s">
        <v>35</v>
      </c>
      <c r="C23" s="7">
        <v>90</v>
      </c>
      <c r="D23" s="5">
        <f t="shared" si="0"/>
        <v>4500</v>
      </c>
      <c r="E23" s="13"/>
      <c r="G23" s="11"/>
      <c r="H23" s="11"/>
    </row>
    <row r="24" ht="19" customHeight="1" spans="1:8">
      <c r="A24" s="7" t="s">
        <v>39</v>
      </c>
      <c r="B24" s="7" t="s">
        <v>37</v>
      </c>
      <c r="C24" s="7">
        <v>125</v>
      </c>
      <c r="D24" s="5">
        <f t="shared" si="0"/>
        <v>6250</v>
      </c>
      <c r="E24" s="13"/>
      <c r="G24" s="11"/>
      <c r="H24" s="11"/>
    </row>
    <row r="25" ht="19" customHeight="1" spans="1:8">
      <c r="A25" s="7" t="s">
        <v>40</v>
      </c>
      <c r="B25" s="7" t="s">
        <v>37</v>
      </c>
      <c r="C25" s="7">
        <v>30</v>
      </c>
      <c r="D25" s="5">
        <f t="shared" si="0"/>
        <v>1500</v>
      </c>
      <c r="E25" s="13"/>
      <c r="G25" s="11"/>
      <c r="H25" s="11"/>
    </row>
    <row r="26" ht="19" customHeight="1" spans="1:8">
      <c r="A26" s="7" t="s">
        <v>41</v>
      </c>
      <c r="B26" s="7" t="s">
        <v>42</v>
      </c>
      <c r="C26" s="7">
        <v>85</v>
      </c>
      <c r="D26" s="5">
        <f t="shared" si="0"/>
        <v>4250</v>
      </c>
      <c r="E26" s="13"/>
      <c r="G26" s="11"/>
      <c r="H26" s="11"/>
    </row>
    <row r="27" ht="19" customHeight="1" spans="1:8">
      <c r="A27" s="7" t="s">
        <v>43</v>
      </c>
      <c r="B27" s="7" t="s">
        <v>44</v>
      </c>
      <c r="C27" s="7">
        <v>45</v>
      </c>
      <c r="D27" s="5">
        <f t="shared" si="0"/>
        <v>2250</v>
      </c>
      <c r="E27" s="13"/>
      <c r="G27" s="11"/>
      <c r="H27" s="11"/>
    </row>
    <row r="28" ht="19" customHeight="1" spans="1:8">
      <c r="A28" s="7" t="s">
        <v>45</v>
      </c>
      <c r="B28" s="7" t="s">
        <v>37</v>
      </c>
      <c r="C28" s="7">
        <v>70</v>
      </c>
      <c r="D28" s="5">
        <f t="shared" si="0"/>
        <v>3500</v>
      </c>
      <c r="E28" s="13"/>
      <c r="G28" s="11"/>
      <c r="H28" s="11"/>
    </row>
    <row r="29" ht="19" customHeight="1" spans="1:5">
      <c r="A29" s="7" t="s">
        <v>46</v>
      </c>
      <c r="B29" s="7" t="s">
        <v>47</v>
      </c>
      <c r="C29" s="7">
        <v>50</v>
      </c>
      <c r="D29" s="5">
        <f t="shared" si="0"/>
        <v>2500</v>
      </c>
      <c r="E29" s="13"/>
    </row>
    <row r="30" ht="19" customHeight="1" spans="1:5">
      <c r="A30" s="7" t="s">
        <v>43</v>
      </c>
      <c r="B30" s="7" t="s">
        <v>47</v>
      </c>
      <c r="C30" s="7">
        <v>40</v>
      </c>
      <c r="D30" s="5">
        <f t="shared" si="0"/>
        <v>2000</v>
      </c>
      <c r="E30" s="13"/>
    </row>
    <row r="31" ht="19" customHeight="1" spans="1:5">
      <c r="A31" s="7" t="s">
        <v>48</v>
      </c>
      <c r="B31" s="7" t="s">
        <v>47</v>
      </c>
      <c r="C31" s="7">
        <v>98</v>
      </c>
      <c r="D31" s="5">
        <f t="shared" si="0"/>
        <v>4900</v>
      </c>
      <c r="E31" s="13"/>
    </row>
    <row r="32" ht="19" customHeight="1" spans="1:5">
      <c r="A32" s="7" t="s">
        <v>49</v>
      </c>
      <c r="B32" s="7" t="s">
        <v>47</v>
      </c>
      <c r="C32" s="7">
        <v>89</v>
      </c>
      <c r="D32" s="5">
        <f t="shared" si="0"/>
        <v>4450</v>
      </c>
      <c r="E32" s="13"/>
    </row>
    <row r="33" ht="19" customHeight="1" spans="1:5">
      <c r="A33" s="7" t="s">
        <v>50</v>
      </c>
      <c r="B33" s="7" t="s">
        <v>47</v>
      </c>
      <c r="C33" s="7">
        <v>74</v>
      </c>
      <c r="D33" s="5">
        <f t="shared" si="0"/>
        <v>3700</v>
      </c>
      <c r="E33" s="13"/>
    </row>
    <row r="34" ht="19" customHeight="1" spans="1:5">
      <c r="A34" s="7" t="s">
        <v>51</v>
      </c>
      <c r="B34" s="7" t="s">
        <v>47</v>
      </c>
      <c r="C34" s="7">
        <v>33</v>
      </c>
      <c r="D34" s="5">
        <f t="shared" si="0"/>
        <v>1650</v>
      </c>
      <c r="E34" s="13"/>
    </row>
    <row r="35" ht="19" customHeight="1" spans="1:5">
      <c r="A35" s="7" t="s">
        <v>52</v>
      </c>
      <c r="B35" s="7" t="s">
        <v>47</v>
      </c>
      <c r="C35" s="7">
        <v>70</v>
      </c>
      <c r="D35" s="5">
        <f t="shared" si="0"/>
        <v>3500</v>
      </c>
      <c r="E35" s="13"/>
    </row>
    <row r="36" ht="19" customHeight="1" spans="1:5">
      <c r="A36" s="7" t="s">
        <v>53</v>
      </c>
      <c r="B36" s="7" t="s">
        <v>47</v>
      </c>
      <c r="C36" s="7">
        <v>86</v>
      </c>
      <c r="D36" s="5">
        <f t="shared" si="0"/>
        <v>4300</v>
      </c>
      <c r="E36" s="13"/>
    </row>
    <row r="37" ht="19" customHeight="1" spans="1:5">
      <c r="A37" s="7" t="s">
        <v>54</v>
      </c>
      <c r="B37" s="7" t="s">
        <v>47</v>
      </c>
      <c r="C37" s="7">
        <v>101</v>
      </c>
      <c r="D37" s="5">
        <f t="shared" ref="D37:D60" si="1">C37*50</f>
        <v>5050</v>
      </c>
      <c r="E37" s="13"/>
    </row>
    <row r="38" ht="19" customHeight="1" spans="1:5">
      <c r="A38" s="7" t="s">
        <v>55</v>
      </c>
      <c r="B38" s="7" t="s">
        <v>47</v>
      </c>
      <c r="C38" s="7">
        <v>48</v>
      </c>
      <c r="D38" s="5">
        <f t="shared" si="1"/>
        <v>2400</v>
      </c>
      <c r="E38" s="13"/>
    </row>
    <row r="39" ht="19" customHeight="1" spans="1:5">
      <c r="A39" s="7" t="s">
        <v>56</v>
      </c>
      <c r="B39" s="7" t="s">
        <v>47</v>
      </c>
      <c r="C39" s="7">
        <v>20</v>
      </c>
      <c r="D39" s="5">
        <f t="shared" si="1"/>
        <v>1000</v>
      </c>
      <c r="E39" s="13"/>
    </row>
    <row r="40" ht="19" customHeight="1" spans="1:5">
      <c r="A40" s="7" t="s">
        <v>57</v>
      </c>
      <c r="B40" s="7" t="s">
        <v>47</v>
      </c>
      <c r="C40" s="7">
        <v>45</v>
      </c>
      <c r="D40" s="5">
        <f t="shared" si="1"/>
        <v>2250</v>
      </c>
      <c r="E40" s="13"/>
    </row>
    <row r="41" ht="19" customHeight="1" spans="1:5">
      <c r="A41" s="7" t="s">
        <v>58</v>
      </c>
      <c r="B41" s="7" t="s">
        <v>47</v>
      </c>
      <c r="C41" s="7">
        <v>210</v>
      </c>
      <c r="D41" s="5">
        <f t="shared" si="1"/>
        <v>10500</v>
      </c>
      <c r="E41" s="13"/>
    </row>
    <row r="42" ht="19" customHeight="1" spans="1:5">
      <c r="A42" s="7" t="s">
        <v>59</v>
      </c>
      <c r="B42" s="7" t="s">
        <v>47</v>
      </c>
      <c r="C42" s="7">
        <v>113</v>
      </c>
      <c r="D42" s="5">
        <f t="shared" si="1"/>
        <v>5650</v>
      </c>
      <c r="E42" s="13"/>
    </row>
    <row r="43" ht="19" customHeight="1" spans="1:5">
      <c r="A43" s="7" t="s">
        <v>60</v>
      </c>
      <c r="B43" s="7" t="s">
        <v>47</v>
      </c>
      <c r="C43" s="7">
        <v>112</v>
      </c>
      <c r="D43" s="5">
        <f t="shared" si="1"/>
        <v>5600</v>
      </c>
      <c r="E43" s="13"/>
    </row>
    <row r="44" ht="19" customHeight="1" spans="1:5">
      <c r="A44" s="7" t="s">
        <v>61</v>
      </c>
      <c r="B44" s="7" t="s">
        <v>47</v>
      </c>
      <c r="C44" s="7">
        <v>66</v>
      </c>
      <c r="D44" s="5">
        <f t="shared" si="1"/>
        <v>3300</v>
      </c>
      <c r="E44" s="13"/>
    </row>
    <row r="45" ht="19" customHeight="1" spans="1:5">
      <c r="A45" s="7" t="s">
        <v>62</v>
      </c>
      <c r="B45" s="7" t="s">
        <v>47</v>
      </c>
      <c r="C45" s="7">
        <v>55</v>
      </c>
      <c r="D45" s="5">
        <f t="shared" si="1"/>
        <v>2750</v>
      </c>
      <c r="E45" s="13"/>
    </row>
    <row r="46" ht="19" customHeight="1" spans="1:5">
      <c r="A46" s="7" t="s">
        <v>63</v>
      </c>
      <c r="B46" s="7" t="s">
        <v>47</v>
      </c>
      <c r="C46" s="7">
        <v>28</v>
      </c>
      <c r="D46" s="5">
        <f t="shared" si="1"/>
        <v>1400</v>
      </c>
      <c r="E46" s="13"/>
    </row>
    <row r="47" ht="19" customHeight="1" spans="1:5">
      <c r="A47" s="7" t="s">
        <v>64</v>
      </c>
      <c r="B47" s="7" t="s">
        <v>47</v>
      </c>
      <c r="C47" s="7">
        <v>78</v>
      </c>
      <c r="D47" s="5">
        <f t="shared" si="1"/>
        <v>3900</v>
      </c>
      <c r="E47" s="13"/>
    </row>
    <row r="48" ht="19" customHeight="1" spans="1:5">
      <c r="A48" s="7" t="s">
        <v>65</v>
      </c>
      <c r="B48" s="7" t="s">
        <v>47</v>
      </c>
      <c r="C48" s="7">
        <v>11</v>
      </c>
      <c r="D48" s="5">
        <f t="shared" si="1"/>
        <v>550</v>
      </c>
      <c r="E48" s="13"/>
    </row>
    <row r="49" ht="19" customHeight="1" spans="1:5">
      <c r="A49" s="7" t="s">
        <v>66</v>
      </c>
      <c r="B49" s="7" t="s">
        <v>47</v>
      </c>
      <c r="C49" s="7">
        <v>100</v>
      </c>
      <c r="D49" s="5">
        <f t="shared" si="1"/>
        <v>5000</v>
      </c>
      <c r="E49" s="13"/>
    </row>
    <row r="50" ht="19" customHeight="1" spans="1:5">
      <c r="A50" s="7" t="s">
        <v>67</v>
      </c>
      <c r="B50" s="7" t="s">
        <v>47</v>
      </c>
      <c r="C50" s="7">
        <v>20</v>
      </c>
      <c r="D50" s="5">
        <f t="shared" si="1"/>
        <v>1000</v>
      </c>
      <c r="E50" s="13"/>
    </row>
    <row r="51" ht="19" customHeight="1" spans="1:5">
      <c r="A51" s="7" t="s">
        <v>68</v>
      </c>
      <c r="B51" s="7" t="s">
        <v>47</v>
      </c>
      <c r="C51" s="7">
        <v>30</v>
      </c>
      <c r="D51" s="5">
        <f t="shared" si="1"/>
        <v>1500</v>
      </c>
      <c r="E51" s="13"/>
    </row>
    <row r="52" ht="19" customHeight="1" spans="1:5">
      <c r="A52" s="7" t="s">
        <v>69</v>
      </c>
      <c r="B52" s="7" t="s">
        <v>47</v>
      </c>
      <c r="C52" s="7">
        <v>32</v>
      </c>
      <c r="D52" s="5">
        <f t="shared" si="1"/>
        <v>1600</v>
      </c>
      <c r="E52" s="13"/>
    </row>
    <row r="53" ht="19" customHeight="1" spans="1:5">
      <c r="A53" s="7" t="s">
        <v>70</v>
      </c>
      <c r="B53" s="7" t="s">
        <v>47</v>
      </c>
      <c r="C53" s="7">
        <v>21</v>
      </c>
      <c r="D53" s="5">
        <f t="shared" si="1"/>
        <v>1050</v>
      </c>
      <c r="E53" s="13"/>
    </row>
    <row r="54" ht="19" customHeight="1" spans="1:5">
      <c r="A54" s="7" t="s">
        <v>71</v>
      </c>
      <c r="B54" s="7" t="s">
        <v>47</v>
      </c>
      <c r="C54" s="7">
        <v>50</v>
      </c>
      <c r="D54" s="5">
        <f t="shared" si="1"/>
        <v>2500</v>
      </c>
      <c r="E54" s="13"/>
    </row>
    <row r="55" ht="19" customHeight="1" spans="1:5">
      <c r="A55" s="7" t="s">
        <v>72</v>
      </c>
      <c r="B55" s="7" t="s">
        <v>47</v>
      </c>
      <c r="C55" s="7">
        <v>10</v>
      </c>
      <c r="D55" s="5">
        <f t="shared" si="1"/>
        <v>500</v>
      </c>
      <c r="E55" s="13"/>
    </row>
    <row r="56" ht="19" customHeight="1" spans="1:8">
      <c r="A56" s="7" t="s">
        <v>73</v>
      </c>
      <c r="B56" s="7" t="s">
        <v>47</v>
      </c>
      <c r="C56" s="7">
        <v>200</v>
      </c>
      <c r="D56" s="5">
        <f t="shared" si="1"/>
        <v>10000</v>
      </c>
      <c r="E56" s="13"/>
      <c r="G56" s="11"/>
      <c r="H56" s="11"/>
    </row>
    <row r="57" ht="19" customHeight="1" spans="1:5">
      <c r="A57" s="7" t="s">
        <v>74</v>
      </c>
      <c r="B57" s="7" t="s">
        <v>75</v>
      </c>
      <c r="C57" s="7">
        <v>76</v>
      </c>
      <c r="D57" s="5">
        <f t="shared" si="1"/>
        <v>3800</v>
      </c>
      <c r="E57" s="13"/>
    </row>
    <row r="58" ht="19" customHeight="1" spans="1:5">
      <c r="A58" s="7" t="s">
        <v>76</v>
      </c>
      <c r="B58" s="7" t="s">
        <v>77</v>
      </c>
      <c r="C58" s="7">
        <v>96.5</v>
      </c>
      <c r="D58" s="5">
        <f t="shared" si="1"/>
        <v>4825</v>
      </c>
      <c r="E58" s="13"/>
    </row>
    <row r="59" ht="19" customHeight="1" spans="1:5">
      <c r="A59" s="7" t="s">
        <v>78</v>
      </c>
      <c r="B59" s="7" t="s">
        <v>79</v>
      </c>
      <c r="C59" s="7">
        <v>160</v>
      </c>
      <c r="D59" s="5">
        <f t="shared" si="1"/>
        <v>8000</v>
      </c>
      <c r="E59" s="13"/>
    </row>
    <row r="60" ht="19" customHeight="1" spans="1:5">
      <c r="A60" s="7" t="s">
        <v>80</v>
      </c>
      <c r="B60" s="7" t="s">
        <v>81</v>
      </c>
      <c r="C60" s="7">
        <v>159</v>
      </c>
      <c r="D60" s="5">
        <f t="shared" si="1"/>
        <v>7950</v>
      </c>
      <c r="E60" s="13"/>
    </row>
    <row r="61" ht="19" customHeight="1" spans="1:6">
      <c r="A61" s="14" t="s">
        <v>82</v>
      </c>
      <c r="B61" s="15"/>
      <c r="C61" s="16">
        <f>SUM(C4:C60)</f>
        <v>6206</v>
      </c>
      <c r="D61" s="16">
        <f>SUM(D4:D60)</f>
        <v>310300</v>
      </c>
      <c r="E61" s="17"/>
      <c r="F61" s="1"/>
    </row>
    <row r="62" ht="21" customHeight="1" spans="1:5">
      <c r="A62" s="18" t="s">
        <v>83</v>
      </c>
      <c r="B62" s="18" t="s">
        <v>84</v>
      </c>
      <c r="C62" s="7">
        <v>475.48</v>
      </c>
      <c r="D62" s="5">
        <f>C62*50</f>
        <v>23774</v>
      </c>
      <c r="E62" s="13"/>
    </row>
    <row r="63" ht="21" customHeight="1" spans="1:5">
      <c r="A63" s="19" t="s">
        <v>85</v>
      </c>
      <c r="B63" s="19" t="s">
        <v>86</v>
      </c>
      <c r="C63" s="19">
        <v>112.92</v>
      </c>
      <c r="D63" s="5">
        <f>C63*50</f>
        <v>5646</v>
      </c>
      <c r="E63" s="13"/>
    </row>
    <row r="64" ht="21" customHeight="1" spans="1:8">
      <c r="A64" s="19" t="s">
        <v>87</v>
      </c>
      <c r="B64" s="19" t="s">
        <v>88</v>
      </c>
      <c r="C64" s="19">
        <v>60</v>
      </c>
      <c r="D64" s="5">
        <f t="shared" ref="D63:D94" si="2">C64*50</f>
        <v>3000</v>
      </c>
      <c r="E64" s="13"/>
      <c r="G64" s="20"/>
      <c r="H64" s="20"/>
    </row>
    <row r="65" ht="21" customHeight="1" spans="1:8">
      <c r="A65" s="19" t="s">
        <v>89</v>
      </c>
      <c r="B65" s="19" t="s">
        <v>88</v>
      </c>
      <c r="C65" s="19">
        <v>168</v>
      </c>
      <c r="D65" s="5">
        <f t="shared" si="2"/>
        <v>8400</v>
      </c>
      <c r="E65" s="13"/>
      <c r="G65" s="20"/>
      <c r="H65" s="20"/>
    </row>
    <row r="66" ht="21" customHeight="1" spans="1:8">
      <c r="A66" s="19" t="s">
        <v>90</v>
      </c>
      <c r="B66" s="19" t="s">
        <v>88</v>
      </c>
      <c r="C66" s="19">
        <v>50</v>
      </c>
      <c r="D66" s="5">
        <f t="shared" si="2"/>
        <v>2500</v>
      </c>
      <c r="E66" s="13"/>
      <c r="G66" s="20"/>
      <c r="H66" s="20"/>
    </row>
    <row r="67" ht="21" customHeight="1" spans="1:8">
      <c r="A67" s="19" t="s">
        <v>91</v>
      </c>
      <c r="B67" s="19" t="s">
        <v>88</v>
      </c>
      <c r="C67" s="19">
        <v>82</v>
      </c>
      <c r="D67" s="5">
        <f t="shared" si="2"/>
        <v>4100</v>
      </c>
      <c r="E67" s="13"/>
      <c r="G67" s="20"/>
      <c r="H67" s="20"/>
    </row>
    <row r="68" ht="21" customHeight="1" spans="1:8">
      <c r="A68" s="19" t="s">
        <v>92</v>
      </c>
      <c r="B68" s="19" t="s">
        <v>88</v>
      </c>
      <c r="C68" s="19">
        <v>101</v>
      </c>
      <c r="D68" s="5">
        <f t="shared" si="2"/>
        <v>5050</v>
      </c>
      <c r="E68" s="13"/>
      <c r="G68" s="20"/>
      <c r="H68" s="20"/>
    </row>
    <row r="69" ht="21" customHeight="1" spans="1:5">
      <c r="A69" s="19" t="s">
        <v>93</v>
      </c>
      <c r="B69" s="19" t="s">
        <v>94</v>
      </c>
      <c r="C69" s="19">
        <v>100</v>
      </c>
      <c r="D69" s="5">
        <f t="shared" si="2"/>
        <v>5000</v>
      </c>
      <c r="E69" s="13"/>
    </row>
    <row r="70" ht="21" customHeight="1" spans="1:5">
      <c r="A70" s="19" t="s">
        <v>95</v>
      </c>
      <c r="B70" s="19" t="s">
        <v>96</v>
      </c>
      <c r="C70" s="19">
        <v>18</v>
      </c>
      <c r="D70" s="5">
        <f t="shared" si="2"/>
        <v>900</v>
      </c>
      <c r="E70" s="13"/>
    </row>
    <row r="71" ht="21" customHeight="1" spans="1:5">
      <c r="A71" s="19" t="s">
        <v>97</v>
      </c>
      <c r="B71" s="19" t="s">
        <v>98</v>
      </c>
      <c r="C71" s="19">
        <v>42</v>
      </c>
      <c r="D71" s="5">
        <f t="shared" si="2"/>
        <v>2100</v>
      </c>
      <c r="E71" s="13"/>
    </row>
    <row r="72" ht="21" customHeight="1" spans="1:5">
      <c r="A72" s="19" t="s">
        <v>99</v>
      </c>
      <c r="B72" s="19" t="s">
        <v>100</v>
      </c>
      <c r="C72" s="19">
        <v>90</v>
      </c>
      <c r="D72" s="5">
        <f t="shared" si="2"/>
        <v>4500</v>
      </c>
      <c r="E72" s="13"/>
    </row>
    <row r="73" ht="21" customHeight="1" spans="1:5">
      <c r="A73" s="19" t="s">
        <v>101</v>
      </c>
      <c r="B73" s="19" t="s">
        <v>102</v>
      </c>
      <c r="C73" s="19">
        <v>8</v>
      </c>
      <c r="D73" s="5">
        <f t="shared" si="2"/>
        <v>400</v>
      </c>
      <c r="E73" s="13"/>
    </row>
    <row r="74" ht="21" customHeight="1" spans="1:5">
      <c r="A74" s="19" t="s">
        <v>83</v>
      </c>
      <c r="B74" s="19" t="s">
        <v>103</v>
      </c>
      <c r="C74" s="19">
        <v>318.5</v>
      </c>
      <c r="D74" s="5">
        <f t="shared" si="2"/>
        <v>15925</v>
      </c>
      <c r="E74" s="13"/>
    </row>
    <row r="75" ht="21" customHeight="1" spans="1:5">
      <c r="A75" s="19" t="s">
        <v>104</v>
      </c>
      <c r="B75" s="19" t="s">
        <v>105</v>
      </c>
      <c r="C75" s="19">
        <v>309</v>
      </c>
      <c r="D75" s="5">
        <f t="shared" si="2"/>
        <v>15450</v>
      </c>
      <c r="E75" s="13"/>
    </row>
    <row r="76" ht="21" customHeight="1" spans="1:5">
      <c r="A76" s="19" t="s">
        <v>106</v>
      </c>
      <c r="B76" s="19" t="s">
        <v>107</v>
      </c>
      <c r="C76" s="19">
        <v>78</v>
      </c>
      <c r="D76" s="5">
        <f t="shared" si="2"/>
        <v>3900</v>
      </c>
      <c r="E76" s="13"/>
    </row>
    <row r="77" ht="21" customHeight="1" spans="1:5">
      <c r="A77" s="19" t="s">
        <v>108</v>
      </c>
      <c r="B77" s="19" t="s">
        <v>109</v>
      </c>
      <c r="C77" s="19">
        <v>9</v>
      </c>
      <c r="D77" s="5">
        <f t="shared" si="2"/>
        <v>450</v>
      </c>
      <c r="E77" s="13"/>
    </row>
    <row r="78" ht="21" customHeight="1" spans="1:5">
      <c r="A78" s="19" t="s">
        <v>110</v>
      </c>
      <c r="B78" s="19" t="s">
        <v>111</v>
      </c>
      <c r="C78" s="19">
        <v>35</v>
      </c>
      <c r="D78" s="5">
        <f t="shared" si="2"/>
        <v>1750</v>
      </c>
      <c r="E78" s="13"/>
    </row>
    <row r="79" ht="21" customHeight="1" spans="1:5">
      <c r="A79" s="19" t="s">
        <v>112</v>
      </c>
      <c r="B79" s="19" t="s">
        <v>111</v>
      </c>
      <c r="C79" s="19">
        <v>105</v>
      </c>
      <c r="D79" s="5">
        <f t="shared" si="2"/>
        <v>5250</v>
      </c>
      <c r="E79" s="13"/>
    </row>
    <row r="80" ht="21" customHeight="1" spans="1:5">
      <c r="A80" s="19" t="s">
        <v>106</v>
      </c>
      <c r="B80" s="19" t="s">
        <v>113</v>
      </c>
      <c r="C80" s="19">
        <v>171</v>
      </c>
      <c r="D80" s="5">
        <f t="shared" si="2"/>
        <v>8550</v>
      </c>
      <c r="E80" s="13"/>
    </row>
    <row r="81" ht="21" customHeight="1" spans="1:5">
      <c r="A81" s="19" t="s">
        <v>114</v>
      </c>
      <c r="B81" s="19" t="s">
        <v>113</v>
      </c>
      <c r="C81" s="19">
        <v>48</v>
      </c>
      <c r="D81" s="5">
        <f t="shared" si="2"/>
        <v>2400</v>
      </c>
      <c r="E81" s="13"/>
    </row>
    <row r="82" ht="21" customHeight="1" spans="1:5">
      <c r="A82" s="19" t="s">
        <v>115</v>
      </c>
      <c r="B82" s="19" t="s">
        <v>116</v>
      </c>
      <c r="C82" s="19">
        <v>71</v>
      </c>
      <c r="D82" s="5">
        <f t="shared" si="2"/>
        <v>3550</v>
      </c>
      <c r="E82" s="13"/>
    </row>
    <row r="83" ht="21" customHeight="1" spans="1:5">
      <c r="A83" s="19" t="s">
        <v>117</v>
      </c>
      <c r="B83" s="19" t="s">
        <v>118</v>
      </c>
      <c r="C83" s="19">
        <v>50</v>
      </c>
      <c r="D83" s="5">
        <f t="shared" si="2"/>
        <v>2500</v>
      </c>
      <c r="E83" s="13"/>
    </row>
    <row r="84" ht="21" customHeight="1" spans="1:5">
      <c r="A84" s="19" t="s">
        <v>119</v>
      </c>
      <c r="B84" s="19" t="s">
        <v>116</v>
      </c>
      <c r="C84" s="19">
        <v>53</v>
      </c>
      <c r="D84" s="5">
        <f t="shared" si="2"/>
        <v>2650</v>
      </c>
      <c r="E84" s="13"/>
    </row>
    <row r="85" ht="21" customHeight="1" spans="1:5">
      <c r="A85" s="19" t="s">
        <v>120</v>
      </c>
      <c r="B85" s="19" t="s">
        <v>121</v>
      </c>
      <c r="C85" s="19">
        <v>16.5</v>
      </c>
      <c r="D85" s="5">
        <f t="shared" si="2"/>
        <v>825</v>
      </c>
      <c r="E85" s="13"/>
    </row>
    <row r="86" ht="21" customHeight="1" spans="1:5">
      <c r="A86" s="19" t="s">
        <v>91</v>
      </c>
      <c r="B86" s="19" t="s">
        <v>122</v>
      </c>
      <c r="C86" s="19">
        <v>71</v>
      </c>
      <c r="D86" s="5">
        <f t="shared" si="2"/>
        <v>3550</v>
      </c>
      <c r="E86" s="13"/>
    </row>
    <row r="87" ht="21" customHeight="1" spans="1:5">
      <c r="A87" s="18" t="s">
        <v>123</v>
      </c>
      <c r="B87" s="18" t="s">
        <v>124</v>
      </c>
      <c r="C87" s="7">
        <v>438</v>
      </c>
      <c r="D87" s="5">
        <f t="shared" si="2"/>
        <v>21900</v>
      </c>
      <c r="E87" s="13"/>
    </row>
    <row r="88" ht="21" customHeight="1" spans="1:5">
      <c r="A88" s="18" t="s">
        <v>125</v>
      </c>
      <c r="B88" s="18" t="s">
        <v>126</v>
      </c>
      <c r="C88" s="7">
        <v>478</v>
      </c>
      <c r="D88" s="5">
        <f t="shared" si="2"/>
        <v>23900</v>
      </c>
      <c r="E88" s="13"/>
    </row>
    <row r="89" ht="21" customHeight="1" spans="1:5">
      <c r="A89" s="18" t="s">
        <v>127</v>
      </c>
      <c r="B89" s="18" t="s">
        <v>128</v>
      </c>
      <c r="C89" s="7">
        <v>359</v>
      </c>
      <c r="D89" s="5">
        <f t="shared" si="2"/>
        <v>17950</v>
      </c>
      <c r="E89" s="13"/>
    </row>
    <row r="90" ht="21" customHeight="1" spans="1:5">
      <c r="A90" s="18" t="s">
        <v>129</v>
      </c>
      <c r="B90" s="18" t="s">
        <v>130</v>
      </c>
      <c r="C90" s="7">
        <v>90</v>
      </c>
      <c r="D90" s="5">
        <f t="shared" si="2"/>
        <v>4500</v>
      </c>
      <c r="E90" s="13"/>
    </row>
    <row r="91" ht="21" customHeight="1" spans="1:5">
      <c r="A91" s="18" t="s">
        <v>131</v>
      </c>
      <c r="B91" s="18" t="s">
        <v>132</v>
      </c>
      <c r="C91" s="7">
        <v>113</v>
      </c>
      <c r="D91" s="5">
        <f t="shared" si="2"/>
        <v>5650</v>
      </c>
      <c r="E91" s="13"/>
    </row>
    <row r="92" ht="21" customHeight="1" spans="1:8">
      <c r="A92" s="18" t="s">
        <v>133</v>
      </c>
      <c r="B92" s="18" t="s">
        <v>134</v>
      </c>
      <c r="C92" s="7">
        <v>164</v>
      </c>
      <c r="D92" s="5">
        <f t="shared" si="2"/>
        <v>8200</v>
      </c>
      <c r="E92" s="13"/>
      <c r="G92" s="21"/>
      <c r="H92" s="21"/>
    </row>
    <row r="93" ht="21" customHeight="1" spans="1:8">
      <c r="A93" s="18" t="s">
        <v>135</v>
      </c>
      <c r="B93" s="18" t="s">
        <v>134</v>
      </c>
      <c r="C93" s="7">
        <v>166</v>
      </c>
      <c r="D93" s="5">
        <f t="shared" si="2"/>
        <v>8300</v>
      </c>
      <c r="E93" s="13"/>
      <c r="G93" s="21"/>
      <c r="H93" s="21"/>
    </row>
    <row r="94" ht="21" customHeight="1" spans="1:8">
      <c r="A94" s="18" t="s">
        <v>136</v>
      </c>
      <c r="B94" s="18" t="s">
        <v>134</v>
      </c>
      <c r="C94" s="7">
        <v>118</v>
      </c>
      <c r="D94" s="5">
        <f t="shared" si="2"/>
        <v>5900</v>
      </c>
      <c r="E94" s="13"/>
      <c r="G94" s="21"/>
      <c r="H94" s="21"/>
    </row>
    <row r="95" ht="21" customHeight="1" spans="1:8">
      <c r="A95" s="18" t="s">
        <v>137</v>
      </c>
      <c r="B95" s="18" t="s">
        <v>134</v>
      </c>
      <c r="C95" s="7">
        <v>189</v>
      </c>
      <c r="D95" s="5">
        <f t="shared" ref="D95:D114" si="3">C95*50</f>
        <v>9450</v>
      </c>
      <c r="E95" s="13"/>
      <c r="G95" s="21"/>
      <c r="H95" s="21"/>
    </row>
    <row r="96" ht="21" customHeight="1" spans="1:8">
      <c r="A96" s="18" t="s">
        <v>138</v>
      </c>
      <c r="B96" s="18" t="s">
        <v>134</v>
      </c>
      <c r="C96" s="7">
        <v>96</v>
      </c>
      <c r="D96" s="5">
        <f t="shared" si="3"/>
        <v>4800</v>
      </c>
      <c r="E96" s="13"/>
      <c r="G96" s="21"/>
      <c r="H96" s="21"/>
    </row>
    <row r="97" ht="21" customHeight="1" spans="1:8">
      <c r="A97" s="18" t="s">
        <v>139</v>
      </c>
      <c r="B97" s="18" t="s">
        <v>134</v>
      </c>
      <c r="C97" s="7">
        <v>162</v>
      </c>
      <c r="D97" s="5">
        <f t="shared" si="3"/>
        <v>8100</v>
      </c>
      <c r="E97" s="13"/>
      <c r="G97" s="21"/>
      <c r="H97" s="21"/>
    </row>
    <row r="98" ht="21" customHeight="1" spans="1:8">
      <c r="A98" s="18" t="s">
        <v>140</v>
      </c>
      <c r="B98" s="18" t="s">
        <v>134</v>
      </c>
      <c r="C98" s="7">
        <v>117</v>
      </c>
      <c r="D98" s="5">
        <f t="shared" si="3"/>
        <v>5850</v>
      </c>
      <c r="E98" s="13"/>
      <c r="G98" s="21"/>
      <c r="H98" s="21"/>
    </row>
    <row r="99" ht="21" customHeight="1" spans="1:8">
      <c r="A99" s="18" t="s">
        <v>141</v>
      </c>
      <c r="B99" s="18" t="s">
        <v>134</v>
      </c>
      <c r="C99" s="7">
        <v>110</v>
      </c>
      <c r="D99" s="5">
        <f t="shared" si="3"/>
        <v>5500</v>
      </c>
      <c r="E99" s="13"/>
      <c r="G99" s="21"/>
      <c r="H99" s="21"/>
    </row>
    <row r="100" customFormat="1" ht="21" customHeight="1" spans="1:8">
      <c r="A100" s="18" t="s">
        <v>142</v>
      </c>
      <c r="B100" s="18" t="s">
        <v>134</v>
      </c>
      <c r="C100" s="7">
        <v>20</v>
      </c>
      <c r="D100" s="5">
        <f t="shared" si="3"/>
        <v>1000</v>
      </c>
      <c r="E100" s="13"/>
      <c r="G100" s="21"/>
      <c r="H100" s="21"/>
    </row>
    <row r="101" customFormat="1" ht="21" customHeight="1" spans="1:8">
      <c r="A101" s="18" t="s">
        <v>143</v>
      </c>
      <c r="B101" s="18" t="s">
        <v>134</v>
      </c>
      <c r="C101" s="7">
        <v>40</v>
      </c>
      <c r="D101" s="5">
        <f t="shared" si="3"/>
        <v>2000</v>
      </c>
      <c r="E101" s="13"/>
      <c r="G101" s="21"/>
      <c r="H101" s="21"/>
    </row>
    <row r="102" customFormat="1" ht="21" customHeight="1" spans="1:5">
      <c r="A102" s="18" t="s">
        <v>144</v>
      </c>
      <c r="B102" s="18" t="s">
        <v>145</v>
      </c>
      <c r="C102" s="7">
        <v>200</v>
      </c>
      <c r="D102" s="5">
        <f t="shared" si="3"/>
        <v>10000</v>
      </c>
      <c r="E102" s="13"/>
    </row>
    <row r="103" customFormat="1" ht="21" customHeight="1" spans="1:5">
      <c r="A103" s="18" t="s">
        <v>129</v>
      </c>
      <c r="B103" s="18" t="s">
        <v>146</v>
      </c>
      <c r="C103" s="7">
        <v>85</v>
      </c>
      <c r="D103" s="5">
        <f t="shared" si="3"/>
        <v>4250</v>
      </c>
      <c r="E103" s="13"/>
    </row>
    <row r="104" customFormat="1" ht="21" customHeight="1" spans="1:5">
      <c r="A104" s="18" t="s">
        <v>147</v>
      </c>
      <c r="B104" s="18" t="s">
        <v>148</v>
      </c>
      <c r="C104" s="7">
        <v>110</v>
      </c>
      <c r="D104" s="5">
        <f t="shared" si="3"/>
        <v>5500</v>
      </c>
      <c r="E104" s="22"/>
    </row>
    <row r="105" customFormat="1" ht="21" customHeight="1" spans="1:5">
      <c r="A105" s="18" t="s">
        <v>149</v>
      </c>
      <c r="B105" s="18" t="s">
        <v>148</v>
      </c>
      <c r="C105" s="7">
        <v>45</v>
      </c>
      <c r="D105" s="5">
        <f t="shared" si="3"/>
        <v>2250</v>
      </c>
      <c r="E105" s="22"/>
    </row>
    <row r="106" customFormat="1" ht="21" customHeight="1" spans="1:5">
      <c r="A106" s="18" t="s">
        <v>150</v>
      </c>
      <c r="B106" s="18" t="s">
        <v>148</v>
      </c>
      <c r="C106" s="7">
        <v>40</v>
      </c>
      <c r="D106" s="5">
        <f t="shared" si="3"/>
        <v>2000</v>
      </c>
      <c r="E106" s="22"/>
    </row>
    <row r="107" customFormat="1" ht="21" customHeight="1" spans="1:5">
      <c r="A107" s="18" t="s">
        <v>151</v>
      </c>
      <c r="B107" s="18" t="s">
        <v>148</v>
      </c>
      <c r="C107" s="7">
        <v>70</v>
      </c>
      <c r="D107" s="5">
        <f t="shared" si="3"/>
        <v>3500</v>
      </c>
      <c r="E107" s="22"/>
    </row>
    <row r="108" customFormat="1" ht="21" customHeight="1" spans="1:5">
      <c r="A108" s="18" t="s">
        <v>152</v>
      </c>
      <c r="B108" s="18" t="s">
        <v>148</v>
      </c>
      <c r="C108" s="7">
        <v>183.16</v>
      </c>
      <c r="D108" s="5">
        <f t="shared" si="3"/>
        <v>9158</v>
      </c>
      <c r="E108" s="22"/>
    </row>
    <row r="109" customFormat="1" ht="21" customHeight="1" spans="1:5">
      <c r="A109" s="18" t="s">
        <v>153</v>
      </c>
      <c r="B109" s="18" t="s">
        <v>148</v>
      </c>
      <c r="C109" s="7">
        <v>36</v>
      </c>
      <c r="D109" s="5">
        <f t="shared" si="3"/>
        <v>1800</v>
      </c>
      <c r="E109" s="22"/>
    </row>
    <row r="110" customFormat="1" ht="21" customHeight="1" spans="1:5">
      <c r="A110" s="18" t="s">
        <v>127</v>
      </c>
      <c r="B110" s="18" t="s">
        <v>148</v>
      </c>
      <c r="C110" s="7">
        <v>79</v>
      </c>
      <c r="D110" s="5">
        <f t="shared" si="3"/>
        <v>3950</v>
      </c>
      <c r="E110" s="22"/>
    </row>
    <row r="111" customFormat="1" ht="21" customHeight="1" spans="1:5">
      <c r="A111" s="18" t="s">
        <v>154</v>
      </c>
      <c r="B111" s="18" t="s">
        <v>148</v>
      </c>
      <c r="C111" s="7">
        <v>47.6</v>
      </c>
      <c r="D111" s="5">
        <f t="shared" si="3"/>
        <v>2380</v>
      </c>
      <c r="E111" s="22"/>
    </row>
    <row r="112" customFormat="1" ht="21" customHeight="1" spans="1:5">
      <c r="A112" s="18" t="s">
        <v>155</v>
      </c>
      <c r="B112" s="18" t="s">
        <v>148</v>
      </c>
      <c r="C112" s="7">
        <v>13</v>
      </c>
      <c r="D112" s="5">
        <f t="shared" si="3"/>
        <v>650</v>
      </c>
      <c r="E112" s="22"/>
    </row>
    <row r="113" customFormat="1" ht="21" customHeight="1" spans="1:5">
      <c r="A113" s="18" t="s">
        <v>156</v>
      </c>
      <c r="B113" s="18" t="s">
        <v>148</v>
      </c>
      <c r="C113" s="7">
        <v>25</v>
      </c>
      <c r="D113" s="5">
        <f t="shared" si="3"/>
        <v>1250</v>
      </c>
      <c r="E113" s="22"/>
    </row>
    <row r="114" customFormat="1" ht="21" customHeight="1" spans="1:5">
      <c r="A114" s="18" t="s">
        <v>157</v>
      </c>
      <c r="B114" s="18" t="s">
        <v>148</v>
      </c>
      <c r="C114" s="7">
        <v>42</v>
      </c>
      <c r="D114" s="5">
        <f t="shared" si="3"/>
        <v>2100</v>
      </c>
      <c r="E114" s="22"/>
    </row>
    <row r="115" s="1" customFormat="1" ht="19" customHeight="1" spans="1:7">
      <c r="A115" s="14" t="s">
        <v>158</v>
      </c>
      <c r="B115" s="15"/>
      <c r="C115" s="16">
        <f>SUM(C62:C114)</f>
        <v>6278.16</v>
      </c>
      <c r="D115" s="16">
        <f>SUM(D62:D114)</f>
        <v>313908</v>
      </c>
      <c r="E115" s="17"/>
      <c r="G115"/>
    </row>
    <row r="116" s="1" customFormat="1" ht="32" customHeight="1" spans="1:7">
      <c r="A116" s="7" t="s">
        <v>159</v>
      </c>
      <c r="B116" s="7" t="s">
        <v>160</v>
      </c>
      <c r="C116" s="7">
        <v>3504.16</v>
      </c>
      <c r="D116" s="7">
        <v>175208</v>
      </c>
      <c r="E116" s="23"/>
      <c r="F116" s="24"/>
      <c r="G116"/>
    </row>
    <row r="117" s="1" customFormat="1" ht="40" customHeight="1" spans="1:7">
      <c r="A117" s="7" t="s">
        <v>159</v>
      </c>
      <c r="B117" s="7" t="s">
        <v>161</v>
      </c>
      <c r="C117" s="7">
        <v>145</v>
      </c>
      <c r="D117" s="18">
        <v>7250</v>
      </c>
      <c r="E117" s="23"/>
      <c r="F117" s="24"/>
      <c r="G117"/>
    </row>
    <row r="118" s="1" customFormat="1" ht="44" customHeight="1" spans="1:7">
      <c r="A118" s="7" t="s">
        <v>162</v>
      </c>
      <c r="B118" s="7" t="s">
        <v>163</v>
      </c>
      <c r="C118" s="7">
        <v>116.05</v>
      </c>
      <c r="D118" s="7">
        <v>5802.5</v>
      </c>
      <c r="E118" s="23"/>
      <c r="F118" s="24"/>
      <c r="G118"/>
    </row>
    <row r="119" s="1" customFormat="1" ht="19" customHeight="1" spans="1:7">
      <c r="A119" s="14" t="s">
        <v>164</v>
      </c>
      <c r="B119" s="15"/>
      <c r="C119" s="16">
        <f>SUM(C116:C118)</f>
        <v>3765.21</v>
      </c>
      <c r="D119" s="16">
        <f>SUM(D116:D118)</f>
        <v>188260.5</v>
      </c>
      <c r="E119" s="17"/>
      <c r="G119"/>
    </row>
    <row r="120" s="1" customFormat="1" ht="19" customHeight="1" spans="1:7">
      <c r="A120" s="19" t="s">
        <v>165</v>
      </c>
      <c r="B120" s="19" t="s">
        <v>166</v>
      </c>
      <c r="C120" s="19">
        <v>950</v>
      </c>
      <c r="D120" s="25">
        <f>C120*50</f>
        <v>47500</v>
      </c>
      <c r="E120" s="19"/>
      <c r="G120"/>
    </row>
    <row r="121" s="1" customFormat="1" ht="19" customHeight="1" spans="1:7">
      <c r="A121" s="19" t="s">
        <v>167</v>
      </c>
      <c r="B121" s="19" t="s">
        <v>166</v>
      </c>
      <c r="C121" s="19">
        <v>810</v>
      </c>
      <c r="D121" s="25">
        <f t="shared" ref="D121:D142" si="4">C121*50</f>
        <v>40500</v>
      </c>
      <c r="E121" s="19"/>
      <c r="G121"/>
    </row>
    <row r="122" s="1" customFormat="1" ht="31" customHeight="1" spans="1:7">
      <c r="A122" s="19" t="s">
        <v>168</v>
      </c>
      <c r="B122" s="19" t="s">
        <v>169</v>
      </c>
      <c r="C122" s="19">
        <v>1044</v>
      </c>
      <c r="D122" s="25">
        <f t="shared" si="4"/>
        <v>52200</v>
      </c>
      <c r="E122" s="19"/>
      <c r="G122"/>
    </row>
    <row r="123" s="1" customFormat="1" ht="19" customHeight="1" spans="1:7">
      <c r="A123" s="19" t="s">
        <v>170</v>
      </c>
      <c r="B123" s="19" t="s">
        <v>171</v>
      </c>
      <c r="C123" s="19">
        <v>479.48</v>
      </c>
      <c r="D123" s="25">
        <f t="shared" si="4"/>
        <v>23974</v>
      </c>
      <c r="E123" s="19"/>
      <c r="G123"/>
    </row>
    <row r="124" s="1" customFormat="1" ht="59" customHeight="1" spans="1:7">
      <c r="A124" s="19" t="s">
        <v>172</v>
      </c>
      <c r="B124" s="19" t="s">
        <v>173</v>
      </c>
      <c r="C124" s="19">
        <v>1659.75</v>
      </c>
      <c r="D124" s="25">
        <f t="shared" si="4"/>
        <v>82987.5</v>
      </c>
      <c r="E124" s="19" t="s">
        <v>174</v>
      </c>
      <c r="G124"/>
    </row>
    <row r="125" s="1" customFormat="1" ht="19" customHeight="1" spans="1:7">
      <c r="A125" s="19" t="s">
        <v>175</v>
      </c>
      <c r="B125" s="19" t="s">
        <v>176</v>
      </c>
      <c r="C125" s="19">
        <v>439.04</v>
      </c>
      <c r="D125" s="25">
        <f t="shared" si="4"/>
        <v>21952</v>
      </c>
      <c r="E125" s="19"/>
      <c r="G125"/>
    </row>
    <row r="126" s="1" customFormat="1" ht="19" customHeight="1" spans="1:7">
      <c r="A126" s="19" t="s">
        <v>177</v>
      </c>
      <c r="B126" s="19" t="s">
        <v>178</v>
      </c>
      <c r="C126" s="19">
        <v>125</v>
      </c>
      <c r="D126" s="25">
        <f t="shared" si="4"/>
        <v>6250</v>
      </c>
      <c r="E126" s="19"/>
      <c r="G126"/>
    </row>
    <row r="127" s="1" customFormat="1" ht="122" customHeight="1" spans="1:7">
      <c r="A127" s="19" t="s">
        <v>179</v>
      </c>
      <c r="B127" s="19" t="s">
        <v>180</v>
      </c>
      <c r="C127" s="19">
        <v>3959</v>
      </c>
      <c r="D127" s="25">
        <f t="shared" si="4"/>
        <v>197950</v>
      </c>
      <c r="E127" s="19" t="s">
        <v>181</v>
      </c>
      <c r="G127"/>
    </row>
    <row r="128" s="1" customFormat="1" ht="99" customHeight="1" spans="1:7">
      <c r="A128" s="19" t="s">
        <v>182</v>
      </c>
      <c r="B128" s="19" t="s">
        <v>183</v>
      </c>
      <c r="C128" s="19">
        <v>2344</v>
      </c>
      <c r="D128" s="25">
        <f t="shared" si="4"/>
        <v>117200</v>
      </c>
      <c r="E128" s="19" t="s">
        <v>184</v>
      </c>
      <c r="G128"/>
    </row>
    <row r="129" s="1" customFormat="1" ht="19" customHeight="1" spans="1:7">
      <c r="A129" s="19" t="s">
        <v>185</v>
      </c>
      <c r="B129" s="19" t="s">
        <v>186</v>
      </c>
      <c r="C129" s="19">
        <v>67</v>
      </c>
      <c r="D129" s="25">
        <f t="shared" si="4"/>
        <v>3350</v>
      </c>
      <c r="E129" s="19"/>
      <c r="G129"/>
    </row>
    <row r="130" s="1" customFormat="1" ht="19" customHeight="1" spans="1:7">
      <c r="A130" s="19" t="s">
        <v>187</v>
      </c>
      <c r="B130" s="19" t="s">
        <v>186</v>
      </c>
      <c r="C130" s="19">
        <v>503</v>
      </c>
      <c r="D130" s="25">
        <f t="shared" si="4"/>
        <v>25150</v>
      </c>
      <c r="E130" s="19"/>
      <c r="G130"/>
    </row>
    <row r="131" s="1" customFormat="1" ht="19" customHeight="1" spans="1:7">
      <c r="A131" s="19" t="s">
        <v>188</v>
      </c>
      <c r="B131" s="19" t="s">
        <v>189</v>
      </c>
      <c r="C131" s="19">
        <v>300</v>
      </c>
      <c r="D131" s="25">
        <f t="shared" si="4"/>
        <v>15000</v>
      </c>
      <c r="E131" s="19"/>
      <c r="G131"/>
    </row>
    <row r="132" s="1" customFormat="1" ht="19" customHeight="1" spans="1:7">
      <c r="A132" s="19" t="s">
        <v>190</v>
      </c>
      <c r="B132" s="19" t="s">
        <v>189</v>
      </c>
      <c r="C132" s="19">
        <v>300</v>
      </c>
      <c r="D132" s="25">
        <f t="shared" si="4"/>
        <v>15000</v>
      </c>
      <c r="E132" s="19"/>
      <c r="G132"/>
    </row>
    <row r="133" s="1" customFormat="1" ht="19" customHeight="1" spans="1:7">
      <c r="A133" s="19" t="s">
        <v>191</v>
      </c>
      <c r="B133" s="19" t="s">
        <v>192</v>
      </c>
      <c r="C133" s="19">
        <v>250</v>
      </c>
      <c r="D133" s="25">
        <f t="shared" si="4"/>
        <v>12500</v>
      </c>
      <c r="E133" s="19"/>
      <c r="G133"/>
    </row>
    <row r="134" s="1" customFormat="1" ht="19" customHeight="1" spans="1:7">
      <c r="A134" s="19" t="s">
        <v>193</v>
      </c>
      <c r="B134" s="19" t="s">
        <v>194</v>
      </c>
      <c r="C134" s="19">
        <v>85</v>
      </c>
      <c r="D134" s="25">
        <f t="shared" si="4"/>
        <v>4250</v>
      </c>
      <c r="E134" s="19"/>
      <c r="G134"/>
    </row>
    <row r="135" s="1" customFormat="1" ht="19" customHeight="1" spans="1:7">
      <c r="A135" s="19" t="s">
        <v>195</v>
      </c>
      <c r="B135" s="19" t="s">
        <v>194</v>
      </c>
      <c r="C135" s="19">
        <v>122.7</v>
      </c>
      <c r="D135" s="25">
        <f t="shared" si="4"/>
        <v>6135</v>
      </c>
      <c r="E135" s="19"/>
      <c r="G135"/>
    </row>
    <row r="136" s="1" customFormat="1" ht="19" customHeight="1" spans="1:7">
      <c r="A136" s="19" t="s">
        <v>196</v>
      </c>
      <c r="B136" s="19" t="s">
        <v>194</v>
      </c>
      <c r="C136" s="19">
        <v>42</v>
      </c>
      <c r="D136" s="25">
        <f t="shared" si="4"/>
        <v>2100</v>
      </c>
      <c r="E136" s="19"/>
      <c r="G136"/>
    </row>
    <row r="137" s="1" customFormat="1" ht="19" customHeight="1" spans="1:7">
      <c r="A137" s="19" t="s">
        <v>197</v>
      </c>
      <c r="B137" s="19" t="s">
        <v>194</v>
      </c>
      <c r="C137" s="19">
        <v>16</v>
      </c>
      <c r="D137" s="25">
        <f t="shared" si="4"/>
        <v>800</v>
      </c>
      <c r="E137" s="19"/>
      <c r="G137"/>
    </row>
    <row r="138" s="1" customFormat="1" ht="19" customHeight="1" spans="1:7">
      <c r="A138" s="19" t="s">
        <v>198</v>
      </c>
      <c r="B138" s="19" t="s">
        <v>199</v>
      </c>
      <c r="C138" s="19">
        <v>260</v>
      </c>
      <c r="D138" s="25">
        <f t="shared" si="4"/>
        <v>13000</v>
      </c>
      <c r="E138" s="19"/>
      <c r="G138"/>
    </row>
    <row r="139" s="1" customFormat="1" ht="19" customHeight="1" spans="1:7">
      <c r="A139" s="19" t="s">
        <v>200</v>
      </c>
      <c r="B139" s="19" t="s">
        <v>201</v>
      </c>
      <c r="C139" s="19">
        <v>728.77</v>
      </c>
      <c r="D139" s="25">
        <f t="shared" si="4"/>
        <v>36438.5</v>
      </c>
      <c r="E139" s="19"/>
      <c r="G139"/>
    </row>
    <row r="140" s="1" customFormat="1" ht="19" customHeight="1" spans="1:7">
      <c r="A140" s="19" t="s">
        <v>202</v>
      </c>
      <c r="B140" s="19" t="s">
        <v>203</v>
      </c>
      <c r="C140" s="19">
        <v>480</v>
      </c>
      <c r="D140" s="25">
        <f t="shared" si="4"/>
        <v>24000</v>
      </c>
      <c r="E140" s="19"/>
      <c r="G140"/>
    </row>
    <row r="141" s="1" customFormat="1" ht="19" customHeight="1" spans="1:7">
      <c r="A141" s="19" t="s">
        <v>204</v>
      </c>
      <c r="B141" s="19" t="s">
        <v>205</v>
      </c>
      <c r="C141" s="19">
        <v>200</v>
      </c>
      <c r="D141" s="25">
        <f t="shared" si="4"/>
        <v>10000</v>
      </c>
      <c r="E141" s="19"/>
      <c r="G141"/>
    </row>
    <row r="142" s="1" customFormat="1" ht="19" customHeight="1" spans="1:7">
      <c r="A142" s="19" t="s">
        <v>206</v>
      </c>
      <c r="B142" s="19" t="s">
        <v>205</v>
      </c>
      <c r="C142" s="19">
        <v>98.5</v>
      </c>
      <c r="D142" s="25">
        <f t="shared" si="4"/>
        <v>4925</v>
      </c>
      <c r="E142" s="19"/>
      <c r="G142"/>
    </row>
    <row r="143" s="1" customFormat="1" ht="19" customHeight="1" spans="1:7">
      <c r="A143" s="14" t="s">
        <v>207</v>
      </c>
      <c r="B143" s="15"/>
      <c r="C143" s="16">
        <f>SUM(C120:C142)</f>
        <v>15263.24</v>
      </c>
      <c r="D143" s="16">
        <f>SUM(D120:D142)</f>
        <v>763162</v>
      </c>
      <c r="E143" s="17"/>
      <c r="G143"/>
    </row>
    <row r="144" s="1" customFormat="1" ht="25" customHeight="1" spans="1:7">
      <c r="A144" s="19" t="s">
        <v>208</v>
      </c>
      <c r="B144" s="19" t="s">
        <v>209</v>
      </c>
      <c r="C144" s="19">
        <v>333.4</v>
      </c>
      <c r="D144" s="25">
        <f>C144*50</f>
        <v>16670</v>
      </c>
      <c r="E144" s="19" t="s">
        <v>210</v>
      </c>
      <c r="G144"/>
    </row>
    <row r="145" s="1" customFormat="1" ht="19" customHeight="1" spans="1:7">
      <c r="A145" s="19" t="s">
        <v>211</v>
      </c>
      <c r="B145" s="19" t="s">
        <v>212</v>
      </c>
      <c r="C145" s="19">
        <v>700</v>
      </c>
      <c r="D145" s="25">
        <f t="shared" ref="D145:D169" si="5">C145*50</f>
        <v>35000</v>
      </c>
      <c r="E145" s="19"/>
      <c r="G145"/>
    </row>
    <row r="146" s="1" customFormat="1" ht="19" customHeight="1" spans="1:7">
      <c r="A146" s="19" t="s">
        <v>213</v>
      </c>
      <c r="B146" s="19" t="s">
        <v>212</v>
      </c>
      <c r="C146" s="19">
        <v>150</v>
      </c>
      <c r="D146" s="25">
        <f t="shared" si="5"/>
        <v>7500</v>
      </c>
      <c r="E146" s="19"/>
      <c r="G146"/>
    </row>
    <row r="147" s="1" customFormat="1" ht="19" customHeight="1" spans="1:7">
      <c r="A147" s="19" t="s">
        <v>214</v>
      </c>
      <c r="B147" s="19" t="s">
        <v>215</v>
      </c>
      <c r="C147" s="19">
        <v>240</v>
      </c>
      <c r="D147" s="25">
        <f t="shared" si="5"/>
        <v>12000</v>
      </c>
      <c r="E147" s="19" t="s">
        <v>216</v>
      </c>
      <c r="G147"/>
    </row>
    <row r="148" s="1" customFormat="1" ht="19" customHeight="1" spans="1:7">
      <c r="A148" s="19" t="s">
        <v>217</v>
      </c>
      <c r="B148" s="19" t="s">
        <v>218</v>
      </c>
      <c r="C148" s="19">
        <v>340</v>
      </c>
      <c r="D148" s="25">
        <f t="shared" si="5"/>
        <v>17000</v>
      </c>
      <c r="E148" s="19"/>
      <c r="G148"/>
    </row>
    <row r="149" s="1" customFormat="1" ht="19" customHeight="1" spans="1:7">
      <c r="A149" s="19" t="s">
        <v>213</v>
      </c>
      <c r="B149" s="19" t="s">
        <v>218</v>
      </c>
      <c r="C149" s="19">
        <v>600</v>
      </c>
      <c r="D149" s="25">
        <f t="shared" si="5"/>
        <v>30000</v>
      </c>
      <c r="E149" s="19"/>
      <c r="G149"/>
    </row>
    <row r="150" s="1" customFormat="1" ht="32" customHeight="1" spans="1:7">
      <c r="A150" s="19" t="s">
        <v>219</v>
      </c>
      <c r="B150" s="19" t="s">
        <v>220</v>
      </c>
      <c r="C150" s="19">
        <v>445.53</v>
      </c>
      <c r="D150" s="25">
        <f t="shared" si="5"/>
        <v>22276.5</v>
      </c>
      <c r="E150" s="19" t="s">
        <v>221</v>
      </c>
      <c r="G150"/>
    </row>
    <row r="151" s="1" customFormat="1" ht="19" customHeight="1" spans="1:7">
      <c r="A151" s="19" t="s">
        <v>222</v>
      </c>
      <c r="B151" s="19" t="s">
        <v>223</v>
      </c>
      <c r="C151" s="19">
        <v>2.3</v>
      </c>
      <c r="D151" s="25">
        <f t="shared" si="5"/>
        <v>115</v>
      </c>
      <c r="E151" s="19"/>
      <c r="G151"/>
    </row>
    <row r="152" s="1" customFormat="1" ht="19" customHeight="1" spans="1:7">
      <c r="A152" s="19" t="s">
        <v>224</v>
      </c>
      <c r="B152" s="19" t="s">
        <v>223</v>
      </c>
      <c r="C152" s="19">
        <v>2.17</v>
      </c>
      <c r="D152" s="25">
        <f t="shared" si="5"/>
        <v>108.5</v>
      </c>
      <c r="E152" s="19"/>
      <c r="G152"/>
    </row>
    <row r="153" s="1" customFormat="1" ht="19" customHeight="1" spans="1:7">
      <c r="A153" s="19" t="s">
        <v>225</v>
      </c>
      <c r="B153" s="19" t="s">
        <v>223</v>
      </c>
      <c r="C153" s="19">
        <v>3.1</v>
      </c>
      <c r="D153" s="25">
        <f t="shared" si="5"/>
        <v>155</v>
      </c>
      <c r="E153" s="19"/>
      <c r="G153"/>
    </row>
    <row r="154" s="1" customFormat="1" ht="19" customHeight="1" spans="1:7">
      <c r="A154" s="19" t="s">
        <v>226</v>
      </c>
      <c r="B154" s="19" t="s">
        <v>223</v>
      </c>
      <c r="C154" s="19">
        <v>3.06</v>
      </c>
      <c r="D154" s="25">
        <f t="shared" si="5"/>
        <v>153</v>
      </c>
      <c r="E154" s="19"/>
      <c r="G154"/>
    </row>
    <row r="155" s="1" customFormat="1" ht="19" customHeight="1" spans="1:7">
      <c r="A155" s="19" t="s">
        <v>227</v>
      </c>
      <c r="B155" s="19" t="s">
        <v>228</v>
      </c>
      <c r="C155" s="19">
        <v>300.11</v>
      </c>
      <c r="D155" s="25">
        <f t="shared" si="5"/>
        <v>15005.5</v>
      </c>
      <c r="E155" s="19" t="s">
        <v>229</v>
      </c>
      <c r="G155"/>
    </row>
    <row r="156" s="1" customFormat="1" ht="37" customHeight="1" spans="1:7">
      <c r="A156" s="19" t="s">
        <v>230</v>
      </c>
      <c r="B156" s="19" t="s">
        <v>231</v>
      </c>
      <c r="C156" s="19">
        <v>520</v>
      </c>
      <c r="D156" s="25">
        <f t="shared" si="5"/>
        <v>26000</v>
      </c>
      <c r="E156" s="19" t="s">
        <v>232</v>
      </c>
      <c r="G156"/>
    </row>
    <row r="157" s="1" customFormat="1" ht="19" customHeight="1" spans="1:7">
      <c r="A157" s="19" t="s">
        <v>213</v>
      </c>
      <c r="B157" s="19" t="s">
        <v>233</v>
      </c>
      <c r="C157" s="19">
        <v>58</v>
      </c>
      <c r="D157" s="25">
        <f t="shared" si="5"/>
        <v>2900</v>
      </c>
      <c r="E157" s="19"/>
      <c r="G157"/>
    </row>
    <row r="158" s="1" customFormat="1" ht="19" customHeight="1" spans="1:7">
      <c r="A158" s="19" t="s">
        <v>234</v>
      </c>
      <c r="B158" s="19" t="s">
        <v>235</v>
      </c>
      <c r="C158" s="19">
        <v>1724</v>
      </c>
      <c r="D158" s="25">
        <f t="shared" si="5"/>
        <v>86200</v>
      </c>
      <c r="E158" s="19"/>
      <c r="G158"/>
    </row>
    <row r="159" s="1" customFormat="1" ht="19" customHeight="1" spans="1:7">
      <c r="A159" s="19" t="s">
        <v>213</v>
      </c>
      <c r="B159" s="19" t="s">
        <v>235</v>
      </c>
      <c r="C159" s="19">
        <v>107</v>
      </c>
      <c r="D159" s="25">
        <f t="shared" si="5"/>
        <v>5350</v>
      </c>
      <c r="E159" s="19"/>
      <c r="G159"/>
    </row>
    <row r="160" s="1" customFormat="1" ht="38" customHeight="1" spans="1:7">
      <c r="A160" s="19" t="s">
        <v>236</v>
      </c>
      <c r="B160" s="19" t="s">
        <v>237</v>
      </c>
      <c r="C160" s="19">
        <v>655</v>
      </c>
      <c r="D160" s="25">
        <f t="shared" si="5"/>
        <v>32750</v>
      </c>
      <c r="E160" s="19" t="s">
        <v>238</v>
      </c>
      <c r="G160"/>
    </row>
    <row r="161" s="1" customFormat="1" ht="19" customHeight="1" spans="1:7">
      <c r="A161" s="19" t="s">
        <v>213</v>
      </c>
      <c r="B161" s="19" t="s">
        <v>237</v>
      </c>
      <c r="C161" s="19">
        <v>240</v>
      </c>
      <c r="D161" s="25">
        <f t="shared" si="5"/>
        <v>12000</v>
      </c>
      <c r="E161" s="19"/>
      <c r="G161"/>
    </row>
    <row r="162" s="1" customFormat="1" ht="41" customHeight="1" spans="1:7">
      <c r="A162" s="19" t="s">
        <v>239</v>
      </c>
      <c r="B162" s="19" t="s">
        <v>240</v>
      </c>
      <c r="C162" s="19">
        <v>1582</v>
      </c>
      <c r="D162" s="25">
        <f t="shared" si="5"/>
        <v>79100</v>
      </c>
      <c r="E162" s="19" t="s">
        <v>241</v>
      </c>
      <c r="G162"/>
    </row>
    <row r="163" s="1" customFormat="1" ht="19" customHeight="1" spans="1:7">
      <c r="A163" s="19" t="s">
        <v>242</v>
      </c>
      <c r="B163" s="19" t="s">
        <v>243</v>
      </c>
      <c r="C163" s="19">
        <v>23</v>
      </c>
      <c r="D163" s="25">
        <f t="shared" si="5"/>
        <v>1150</v>
      </c>
      <c r="E163" s="19"/>
      <c r="G163"/>
    </row>
    <row r="164" s="1" customFormat="1" ht="19" customHeight="1" spans="1:7">
      <c r="A164" s="19" t="s">
        <v>244</v>
      </c>
      <c r="B164" s="19" t="s">
        <v>245</v>
      </c>
      <c r="C164" s="19">
        <v>227.4</v>
      </c>
      <c r="D164" s="25">
        <f t="shared" si="5"/>
        <v>11370</v>
      </c>
      <c r="E164" s="19"/>
      <c r="G164"/>
    </row>
    <row r="165" s="1" customFormat="1" ht="19" customHeight="1" spans="1:7">
      <c r="A165" s="19" t="s">
        <v>246</v>
      </c>
      <c r="B165" s="19" t="s">
        <v>247</v>
      </c>
      <c r="C165" s="19">
        <v>132</v>
      </c>
      <c r="D165" s="25">
        <f t="shared" si="5"/>
        <v>6600</v>
      </c>
      <c r="E165" s="19" t="s">
        <v>248</v>
      </c>
      <c r="G165"/>
    </row>
    <row r="166" s="1" customFormat="1" ht="19" customHeight="1" spans="1:7">
      <c r="A166" s="19" t="s">
        <v>213</v>
      </c>
      <c r="B166" s="19" t="s">
        <v>247</v>
      </c>
      <c r="C166" s="19">
        <v>320</v>
      </c>
      <c r="D166" s="25">
        <f t="shared" si="5"/>
        <v>16000</v>
      </c>
      <c r="E166" s="19"/>
      <c r="G166"/>
    </row>
    <row r="167" s="1" customFormat="1" ht="37" customHeight="1" spans="1:7">
      <c r="A167" s="19" t="s">
        <v>249</v>
      </c>
      <c r="B167" s="19" t="s">
        <v>250</v>
      </c>
      <c r="C167" s="19">
        <v>420</v>
      </c>
      <c r="D167" s="25">
        <f t="shared" si="5"/>
        <v>21000</v>
      </c>
      <c r="E167" s="19" t="s">
        <v>251</v>
      </c>
      <c r="G167"/>
    </row>
    <row r="168" s="1" customFormat="1" ht="19" customHeight="1" spans="1:7">
      <c r="A168" s="19" t="s">
        <v>252</v>
      </c>
      <c r="B168" s="19" t="s">
        <v>253</v>
      </c>
      <c r="C168" s="19">
        <v>159.5</v>
      </c>
      <c r="D168" s="25">
        <f t="shared" si="5"/>
        <v>7975</v>
      </c>
      <c r="E168" s="19"/>
      <c r="G168"/>
    </row>
    <row r="169" s="1" customFormat="1" ht="19" customHeight="1" spans="1:7">
      <c r="A169" s="19" t="s">
        <v>213</v>
      </c>
      <c r="B169" s="19" t="s">
        <v>254</v>
      </c>
      <c r="C169" s="19">
        <v>1150</v>
      </c>
      <c r="D169" s="25">
        <f t="shared" si="5"/>
        <v>57500</v>
      </c>
      <c r="E169" s="19"/>
      <c r="G169"/>
    </row>
    <row r="170" s="1" customFormat="1" ht="19" customHeight="1" spans="1:7">
      <c r="A170" s="14" t="s">
        <v>255</v>
      </c>
      <c r="B170" s="15"/>
      <c r="C170" s="16">
        <f>SUM(C144:C169)</f>
        <v>10437.57</v>
      </c>
      <c r="D170" s="16">
        <f>SUM(D144:D169)</f>
        <v>521878.5</v>
      </c>
      <c r="E170" s="17"/>
      <c r="G170"/>
    </row>
    <row r="171" s="1" customFormat="1" ht="29" customHeight="1" spans="1:7">
      <c r="A171" s="7" t="s">
        <v>256</v>
      </c>
      <c r="B171" s="7" t="s">
        <v>257</v>
      </c>
      <c r="C171" s="7">
        <v>3840</v>
      </c>
      <c r="D171" s="5">
        <f>C171*50</f>
        <v>192000</v>
      </c>
      <c r="E171" s="17"/>
      <c r="G171"/>
    </row>
    <row r="172" s="1" customFormat="1" ht="19" customHeight="1" spans="1:7">
      <c r="A172" s="7" t="s">
        <v>256</v>
      </c>
      <c r="B172" s="7" t="s">
        <v>258</v>
      </c>
      <c r="C172" s="7">
        <v>522</v>
      </c>
      <c r="D172" s="5">
        <f>C172*50</f>
        <v>26100</v>
      </c>
      <c r="E172" s="17"/>
      <c r="G172"/>
    </row>
    <row r="173" s="1" customFormat="1" ht="19" customHeight="1" spans="1:7">
      <c r="A173" s="7" t="s">
        <v>256</v>
      </c>
      <c r="B173" s="7" t="s">
        <v>259</v>
      </c>
      <c r="C173" s="7">
        <v>478</v>
      </c>
      <c r="D173" s="5">
        <f>C173*50</f>
        <v>23900</v>
      </c>
      <c r="E173" s="17"/>
      <c r="G173"/>
    </row>
    <row r="174" s="1" customFormat="1" ht="19" customHeight="1" spans="1:7">
      <c r="A174" s="7" t="s">
        <v>256</v>
      </c>
      <c r="B174" s="7" t="s">
        <v>260</v>
      </c>
      <c r="C174" s="7">
        <v>978.2</v>
      </c>
      <c r="D174" s="5">
        <f>C174*50</f>
        <v>48910</v>
      </c>
      <c r="E174" s="17"/>
      <c r="G174"/>
    </row>
    <row r="175" s="1" customFormat="1" ht="19" customHeight="1" spans="1:7">
      <c r="A175" s="7" t="s">
        <v>261</v>
      </c>
      <c r="B175" s="7" t="s">
        <v>262</v>
      </c>
      <c r="C175" s="7">
        <v>12</v>
      </c>
      <c r="D175" s="5">
        <f>C175*50</f>
        <v>600</v>
      </c>
      <c r="E175" s="17"/>
      <c r="G175"/>
    </row>
    <row r="176" s="1" customFormat="1" ht="19" customHeight="1" spans="1:7">
      <c r="A176" s="14" t="s">
        <v>263</v>
      </c>
      <c r="B176" s="15"/>
      <c r="C176" s="16">
        <f>SUM(C171:C175)</f>
        <v>5830.2</v>
      </c>
      <c r="D176" s="16">
        <f>SUM(D171:D175)</f>
        <v>291510</v>
      </c>
      <c r="E176" s="17"/>
      <c r="G176"/>
    </row>
    <row r="177" s="1" customFormat="1" ht="19" customHeight="1" spans="1:7">
      <c r="A177" s="7" t="s">
        <v>264</v>
      </c>
      <c r="B177" s="7" t="s">
        <v>265</v>
      </c>
      <c r="C177" s="7">
        <v>20</v>
      </c>
      <c r="D177" s="5">
        <f>C177*50</f>
        <v>1000</v>
      </c>
      <c r="E177" s="17"/>
      <c r="G177"/>
    </row>
    <row r="178" s="1" customFormat="1" ht="19" customHeight="1" spans="1:7">
      <c r="A178" s="7" t="s">
        <v>266</v>
      </c>
      <c r="B178" s="7" t="s">
        <v>267</v>
      </c>
      <c r="C178" s="7">
        <v>300</v>
      </c>
      <c r="D178" s="5">
        <f t="shared" ref="D178:D184" si="6">C178*50</f>
        <v>15000</v>
      </c>
      <c r="E178" s="17"/>
      <c r="G178"/>
    </row>
    <row r="179" s="1" customFormat="1" ht="19" customHeight="1" spans="1:7">
      <c r="A179" s="7" t="s">
        <v>268</v>
      </c>
      <c r="B179" s="7" t="s">
        <v>269</v>
      </c>
      <c r="C179" s="7">
        <v>85</v>
      </c>
      <c r="D179" s="5">
        <f t="shared" si="6"/>
        <v>4250</v>
      </c>
      <c r="E179" s="17"/>
      <c r="G179"/>
    </row>
    <row r="180" s="1" customFormat="1" ht="19" customHeight="1" spans="1:7">
      <c r="A180" s="7" t="s">
        <v>270</v>
      </c>
      <c r="B180" s="7" t="s">
        <v>271</v>
      </c>
      <c r="C180" s="7">
        <v>450</v>
      </c>
      <c r="D180" s="5">
        <f t="shared" si="6"/>
        <v>22500</v>
      </c>
      <c r="E180" s="17"/>
      <c r="G180"/>
    </row>
    <row r="181" s="1" customFormat="1" ht="19" customHeight="1" spans="1:7">
      <c r="A181" s="7" t="s">
        <v>272</v>
      </c>
      <c r="B181" s="7" t="s">
        <v>273</v>
      </c>
      <c r="C181" s="7">
        <v>446.4</v>
      </c>
      <c r="D181" s="5">
        <f t="shared" si="6"/>
        <v>22320</v>
      </c>
      <c r="E181" s="17"/>
      <c r="G181"/>
    </row>
    <row r="182" s="1" customFormat="1" ht="34" customHeight="1" spans="1:7">
      <c r="A182" s="18" t="s">
        <v>274</v>
      </c>
      <c r="B182" s="7" t="s">
        <v>275</v>
      </c>
      <c r="C182" s="7">
        <v>2895</v>
      </c>
      <c r="D182" s="5">
        <f t="shared" si="6"/>
        <v>144750</v>
      </c>
      <c r="E182" s="17"/>
      <c r="G182"/>
    </row>
    <row r="183" s="1" customFormat="1" ht="32" customHeight="1" spans="1:7">
      <c r="A183" s="18" t="s">
        <v>276</v>
      </c>
      <c r="B183" s="7" t="s">
        <v>277</v>
      </c>
      <c r="C183" s="7">
        <v>280</v>
      </c>
      <c r="D183" s="5">
        <f t="shared" si="6"/>
        <v>14000</v>
      </c>
      <c r="E183" s="26" t="s">
        <v>278</v>
      </c>
      <c r="G183"/>
    </row>
    <row r="184" s="1" customFormat="1" ht="30" customHeight="1" spans="1:7">
      <c r="A184" s="18" t="s">
        <v>279</v>
      </c>
      <c r="B184" s="7" t="s">
        <v>277</v>
      </c>
      <c r="C184" s="7">
        <v>90</v>
      </c>
      <c r="D184" s="5">
        <f t="shared" si="6"/>
        <v>4500</v>
      </c>
      <c r="E184" s="26" t="s">
        <v>278</v>
      </c>
      <c r="G184"/>
    </row>
    <row r="185" s="1" customFormat="1" ht="39" customHeight="1" spans="1:7">
      <c r="A185" s="14" t="s">
        <v>280</v>
      </c>
      <c r="B185" s="15"/>
      <c r="C185" s="16">
        <f>SUM(C177:C184)</f>
        <v>4566.4</v>
      </c>
      <c r="D185" s="16">
        <f>SUM(D177:D184)</f>
        <v>228320</v>
      </c>
      <c r="E185" s="17"/>
      <c r="G185"/>
    </row>
    <row r="186" s="1" customFormat="1" ht="18" customHeight="1" spans="1:7">
      <c r="A186" s="7" t="s">
        <v>281</v>
      </c>
      <c r="B186" s="7" t="s">
        <v>282</v>
      </c>
      <c r="C186" s="7">
        <v>302</v>
      </c>
      <c r="D186" s="5">
        <f>C186*50</f>
        <v>15100</v>
      </c>
      <c r="E186" s="7"/>
      <c r="G186"/>
    </row>
    <row r="187" s="1" customFormat="1" ht="18" customHeight="1" spans="1:7">
      <c r="A187" s="7" t="s">
        <v>283</v>
      </c>
      <c r="B187" s="7" t="s">
        <v>284</v>
      </c>
      <c r="C187" s="7">
        <v>1024.27</v>
      </c>
      <c r="D187" s="5">
        <f t="shared" ref="D187:D224" si="7">C187*50</f>
        <v>51213.5</v>
      </c>
      <c r="E187" s="7"/>
      <c r="G187"/>
    </row>
    <row r="188" s="1" customFormat="1" ht="18" customHeight="1" spans="1:7">
      <c r="A188" s="7" t="s">
        <v>285</v>
      </c>
      <c r="B188" s="7" t="s">
        <v>286</v>
      </c>
      <c r="C188" s="7">
        <v>83</v>
      </c>
      <c r="D188" s="5">
        <f t="shared" si="7"/>
        <v>4150</v>
      </c>
      <c r="E188" s="7"/>
      <c r="G188"/>
    </row>
    <row r="189" s="1" customFormat="1" ht="18" customHeight="1" spans="1:7">
      <c r="A189" s="7" t="s">
        <v>287</v>
      </c>
      <c r="B189" s="7" t="s">
        <v>288</v>
      </c>
      <c r="C189" s="7">
        <v>406.2</v>
      </c>
      <c r="D189" s="5">
        <f t="shared" si="7"/>
        <v>20310</v>
      </c>
      <c r="E189" s="7"/>
      <c r="G189"/>
    </row>
    <row r="190" s="1" customFormat="1" ht="18" customHeight="1" spans="1:7">
      <c r="A190" s="7" t="s">
        <v>289</v>
      </c>
      <c r="B190" s="7" t="s">
        <v>290</v>
      </c>
      <c r="C190" s="7">
        <v>130</v>
      </c>
      <c r="D190" s="5">
        <f t="shared" si="7"/>
        <v>6500</v>
      </c>
      <c r="E190" s="7"/>
      <c r="G190"/>
    </row>
    <row r="191" s="1" customFormat="1" ht="18" customHeight="1" spans="1:7">
      <c r="A191" s="7" t="s">
        <v>291</v>
      </c>
      <c r="B191" s="7" t="s">
        <v>292</v>
      </c>
      <c r="C191" s="7">
        <v>66.1</v>
      </c>
      <c r="D191" s="5">
        <f t="shared" si="7"/>
        <v>3305</v>
      </c>
      <c r="E191" s="7"/>
      <c r="G191"/>
    </row>
    <row r="192" s="1" customFormat="1" ht="18" customHeight="1" spans="1:7">
      <c r="A192" s="7" t="s">
        <v>293</v>
      </c>
      <c r="B192" s="7" t="s">
        <v>294</v>
      </c>
      <c r="C192" s="7">
        <v>1780</v>
      </c>
      <c r="D192" s="5">
        <f t="shared" si="7"/>
        <v>89000</v>
      </c>
      <c r="E192" s="7"/>
      <c r="G192"/>
    </row>
    <row r="193" s="1" customFormat="1" ht="18" customHeight="1" spans="1:7">
      <c r="A193" s="7" t="s">
        <v>295</v>
      </c>
      <c r="B193" s="7" t="s">
        <v>296</v>
      </c>
      <c r="C193" s="7">
        <v>967.84</v>
      </c>
      <c r="D193" s="5">
        <f t="shared" si="7"/>
        <v>48392</v>
      </c>
      <c r="E193" s="7"/>
      <c r="G193"/>
    </row>
    <row r="194" s="1" customFormat="1" ht="18" customHeight="1" spans="1:7">
      <c r="A194" s="7" t="s">
        <v>297</v>
      </c>
      <c r="B194" s="7" t="s">
        <v>298</v>
      </c>
      <c r="C194" s="7">
        <v>1497.5</v>
      </c>
      <c r="D194" s="5">
        <f t="shared" si="7"/>
        <v>74875</v>
      </c>
      <c r="E194" s="7"/>
      <c r="G194"/>
    </row>
    <row r="195" s="1" customFormat="1" ht="18" customHeight="1" spans="1:7">
      <c r="A195" s="7" t="s">
        <v>299</v>
      </c>
      <c r="B195" s="7" t="s">
        <v>300</v>
      </c>
      <c r="C195" s="7">
        <v>63</v>
      </c>
      <c r="D195" s="5">
        <f t="shared" si="7"/>
        <v>3150</v>
      </c>
      <c r="E195" s="7"/>
      <c r="G195"/>
    </row>
    <row r="196" s="1" customFormat="1" ht="18" customHeight="1" spans="1:7">
      <c r="A196" s="7" t="s">
        <v>301</v>
      </c>
      <c r="B196" s="7" t="s">
        <v>300</v>
      </c>
      <c r="C196" s="7">
        <v>83</v>
      </c>
      <c r="D196" s="5">
        <f t="shared" si="7"/>
        <v>4150</v>
      </c>
      <c r="E196" s="7"/>
      <c r="G196"/>
    </row>
    <row r="197" s="1" customFormat="1" ht="18" customHeight="1" spans="1:7">
      <c r="A197" s="7" t="s">
        <v>302</v>
      </c>
      <c r="B197" s="7" t="s">
        <v>303</v>
      </c>
      <c r="C197" s="7">
        <v>91</v>
      </c>
      <c r="D197" s="5">
        <f t="shared" si="7"/>
        <v>4550</v>
      </c>
      <c r="E197" s="7"/>
      <c r="G197"/>
    </row>
    <row r="198" s="1" customFormat="1" ht="18" customHeight="1" spans="1:7">
      <c r="A198" s="7" t="s">
        <v>304</v>
      </c>
      <c r="B198" s="7" t="s">
        <v>305</v>
      </c>
      <c r="C198" s="7">
        <v>646.1</v>
      </c>
      <c r="D198" s="5">
        <f t="shared" si="7"/>
        <v>32305</v>
      </c>
      <c r="E198" s="7" t="s">
        <v>306</v>
      </c>
      <c r="G198"/>
    </row>
    <row r="199" s="1" customFormat="1" ht="18" customHeight="1" spans="1:7">
      <c r="A199" s="7" t="s">
        <v>307</v>
      </c>
      <c r="B199" s="7" t="s">
        <v>308</v>
      </c>
      <c r="C199" s="7">
        <v>43.54</v>
      </c>
      <c r="D199" s="5">
        <f t="shared" si="7"/>
        <v>2177</v>
      </c>
      <c r="E199" s="7"/>
      <c r="G199"/>
    </row>
    <row r="200" s="1" customFormat="1" ht="18" customHeight="1" spans="1:7">
      <c r="A200" s="7" t="s">
        <v>309</v>
      </c>
      <c r="B200" s="7" t="s">
        <v>308</v>
      </c>
      <c r="C200" s="7">
        <v>18</v>
      </c>
      <c r="D200" s="5">
        <f t="shared" si="7"/>
        <v>900</v>
      </c>
      <c r="E200" s="7"/>
      <c r="G200"/>
    </row>
    <row r="201" s="1" customFormat="1" ht="18" customHeight="1" spans="1:7">
      <c r="A201" s="7" t="s">
        <v>310</v>
      </c>
      <c r="B201" s="7" t="s">
        <v>308</v>
      </c>
      <c r="C201" s="7">
        <v>42.83</v>
      </c>
      <c r="D201" s="5">
        <f t="shared" si="7"/>
        <v>2141.5</v>
      </c>
      <c r="E201" s="7"/>
      <c r="G201"/>
    </row>
    <row r="202" s="1" customFormat="1" ht="18" customHeight="1" spans="1:7">
      <c r="A202" s="7" t="s">
        <v>311</v>
      </c>
      <c r="B202" s="7" t="s">
        <v>312</v>
      </c>
      <c r="C202" s="7">
        <v>104.07</v>
      </c>
      <c r="D202" s="5">
        <f t="shared" si="7"/>
        <v>5203.5</v>
      </c>
      <c r="E202" s="7"/>
      <c r="G202"/>
    </row>
    <row r="203" s="1" customFormat="1" ht="18" customHeight="1" spans="1:7">
      <c r="A203" s="7" t="s">
        <v>313</v>
      </c>
      <c r="B203" s="7" t="s">
        <v>312</v>
      </c>
      <c r="C203" s="7">
        <v>85.51</v>
      </c>
      <c r="D203" s="5">
        <f t="shared" si="7"/>
        <v>4275.5</v>
      </c>
      <c r="E203" s="7"/>
      <c r="G203"/>
    </row>
    <row r="204" s="1" customFormat="1" ht="18" customHeight="1" spans="1:7">
      <c r="A204" s="7" t="s">
        <v>314</v>
      </c>
      <c r="B204" s="7" t="s">
        <v>312</v>
      </c>
      <c r="C204" s="7">
        <v>106.98</v>
      </c>
      <c r="D204" s="5">
        <f t="shared" si="7"/>
        <v>5349</v>
      </c>
      <c r="E204" s="7"/>
      <c r="G204"/>
    </row>
    <row r="205" s="1" customFormat="1" ht="18" customHeight="1" spans="1:7">
      <c r="A205" s="7" t="s">
        <v>315</v>
      </c>
      <c r="B205" s="7" t="s">
        <v>316</v>
      </c>
      <c r="C205" s="7">
        <v>60.79</v>
      </c>
      <c r="D205" s="5">
        <f t="shared" si="7"/>
        <v>3039.5</v>
      </c>
      <c r="E205" s="7"/>
      <c r="G205"/>
    </row>
    <row r="206" s="1" customFormat="1" ht="18" customHeight="1" spans="1:7">
      <c r="A206" s="7" t="s">
        <v>317</v>
      </c>
      <c r="B206" s="7" t="s">
        <v>316</v>
      </c>
      <c r="C206" s="7">
        <v>203.64</v>
      </c>
      <c r="D206" s="5">
        <f t="shared" si="7"/>
        <v>10182</v>
      </c>
      <c r="E206" s="7"/>
      <c r="G206"/>
    </row>
    <row r="207" s="1" customFormat="1" ht="18" customHeight="1" spans="1:7">
      <c r="A207" s="7" t="s">
        <v>318</v>
      </c>
      <c r="B207" s="7" t="s">
        <v>316</v>
      </c>
      <c r="C207" s="7">
        <v>184.59</v>
      </c>
      <c r="D207" s="5">
        <f t="shared" si="7"/>
        <v>9229.5</v>
      </c>
      <c r="E207" s="7"/>
      <c r="G207"/>
    </row>
    <row r="208" s="1" customFormat="1" ht="18" customHeight="1" spans="1:7">
      <c r="A208" s="7" t="s">
        <v>319</v>
      </c>
      <c r="B208" s="7" t="s">
        <v>316</v>
      </c>
      <c r="C208" s="7">
        <v>114.26</v>
      </c>
      <c r="D208" s="5">
        <f t="shared" si="7"/>
        <v>5713</v>
      </c>
      <c r="E208" s="7"/>
      <c r="F208" s="27"/>
      <c r="G208"/>
    </row>
    <row r="209" s="1" customFormat="1" ht="18" customHeight="1" spans="1:7">
      <c r="A209" s="7" t="s">
        <v>320</v>
      </c>
      <c r="B209" s="7" t="s">
        <v>316</v>
      </c>
      <c r="C209" s="7">
        <v>297.97</v>
      </c>
      <c r="D209" s="5">
        <f t="shared" si="7"/>
        <v>14898.5</v>
      </c>
      <c r="E209" s="7"/>
      <c r="G209"/>
    </row>
    <row r="210" s="1" customFormat="1" ht="18" customHeight="1" spans="1:7">
      <c r="A210" s="7" t="s">
        <v>321</v>
      </c>
      <c r="B210" s="7" t="s">
        <v>316</v>
      </c>
      <c r="C210" s="7">
        <v>209.32</v>
      </c>
      <c r="D210" s="5">
        <f t="shared" si="7"/>
        <v>10466</v>
      </c>
      <c r="E210" s="7"/>
      <c r="G210"/>
    </row>
    <row r="211" s="1" customFormat="1" ht="18" customHeight="1" spans="1:7">
      <c r="A211" s="19" t="s">
        <v>322</v>
      </c>
      <c r="B211" s="19" t="s">
        <v>316</v>
      </c>
      <c r="C211" s="19">
        <v>136.84</v>
      </c>
      <c r="D211" s="5">
        <f t="shared" si="7"/>
        <v>6842</v>
      </c>
      <c r="E211" s="19"/>
      <c r="G211"/>
    </row>
    <row r="212" s="1" customFormat="1" ht="18" customHeight="1" spans="1:7">
      <c r="A212" s="7" t="s">
        <v>323</v>
      </c>
      <c r="B212" s="7" t="s">
        <v>316</v>
      </c>
      <c r="C212" s="7">
        <v>65.9</v>
      </c>
      <c r="D212" s="5">
        <f t="shared" si="7"/>
        <v>3295</v>
      </c>
      <c r="E212" s="7"/>
      <c r="G212"/>
    </row>
    <row r="213" s="1" customFormat="1" ht="18" customHeight="1" spans="1:7">
      <c r="A213" s="7" t="s">
        <v>324</v>
      </c>
      <c r="B213" s="7" t="s">
        <v>316</v>
      </c>
      <c r="C213" s="7">
        <v>60</v>
      </c>
      <c r="D213" s="5">
        <f t="shared" si="7"/>
        <v>3000</v>
      </c>
      <c r="E213" s="7"/>
      <c r="G213"/>
    </row>
    <row r="214" s="1" customFormat="1" ht="18" customHeight="1" spans="1:7">
      <c r="A214" s="7" t="s">
        <v>315</v>
      </c>
      <c r="B214" s="7" t="s">
        <v>325</v>
      </c>
      <c r="C214" s="7">
        <v>151.16</v>
      </c>
      <c r="D214" s="5">
        <f t="shared" si="7"/>
        <v>7558</v>
      </c>
      <c r="E214" s="7"/>
      <c r="G214"/>
    </row>
    <row r="215" s="1" customFormat="1" ht="18" customHeight="1" spans="1:7">
      <c r="A215" s="7" t="s">
        <v>326</v>
      </c>
      <c r="B215" s="7" t="s">
        <v>325</v>
      </c>
      <c r="C215" s="7">
        <v>30.86</v>
      </c>
      <c r="D215" s="5">
        <f t="shared" si="7"/>
        <v>1543</v>
      </c>
      <c r="E215" s="7"/>
      <c r="G215"/>
    </row>
    <row r="216" s="1" customFormat="1" ht="18" customHeight="1" spans="1:7">
      <c r="A216" s="7" t="s">
        <v>327</v>
      </c>
      <c r="B216" s="7" t="s">
        <v>328</v>
      </c>
      <c r="C216" s="7">
        <v>207</v>
      </c>
      <c r="D216" s="5">
        <f t="shared" si="7"/>
        <v>10350</v>
      </c>
      <c r="E216" s="7"/>
      <c r="G216"/>
    </row>
    <row r="217" s="1" customFormat="1" ht="18" customHeight="1" spans="1:7">
      <c r="A217" s="7" t="s">
        <v>329</v>
      </c>
      <c r="B217" s="7" t="s">
        <v>330</v>
      </c>
      <c r="C217" s="7">
        <v>107</v>
      </c>
      <c r="D217" s="5">
        <f t="shared" si="7"/>
        <v>5350</v>
      </c>
      <c r="E217" s="7"/>
      <c r="G217"/>
    </row>
    <row r="218" s="1" customFormat="1" ht="18" customHeight="1" spans="1:7">
      <c r="A218" s="19" t="s">
        <v>331</v>
      </c>
      <c r="B218" s="19" t="s">
        <v>330</v>
      </c>
      <c r="C218" s="19">
        <v>72</v>
      </c>
      <c r="D218" s="5">
        <f t="shared" si="7"/>
        <v>3600</v>
      </c>
      <c r="E218" s="7"/>
      <c r="G218"/>
    </row>
    <row r="219" s="1" customFormat="1" ht="18" customHeight="1" spans="1:7">
      <c r="A219" s="19" t="s">
        <v>332</v>
      </c>
      <c r="B219" s="19" t="s">
        <v>330</v>
      </c>
      <c r="C219" s="19">
        <v>151</v>
      </c>
      <c r="D219" s="5">
        <f t="shared" si="7"/>
        <v>7550</v>
      </c>
      <c r="E219" s="7"/>
      <c r="G219"/>
    </row>
    <row r="220" s="1" customFormat="1" ht="18" customHeight="1" spans="1:7">
      <c r="A220" s="19" t="s">
        <v>333</v>
      </c>
      <c r="B220" s="19" t="s">
        <v>330</v>
      </c>
      <c r="C220" s="19">
        <v>20</v>
      </c>
      <c r="D220" s="5">
        <f t="shared" si="7"/>
        <v>1000</v>
      </c>
      <c r="E220" s="7"/>
      <c r="G220"/>
    </row>
    <row r="221" s="1" customFormat="1" ht="18" customHeight="1" spans="1:7">
      <c r="A221" s="19" t="s">
        <v>334</v>
      </c>
      <c r="B221" s="19" t="s">
        <v>330</v>
      </c>
      <c r="C221" s="19">
        <v>119.6</v>
      </c>
      <c r="D221" s="5">
        <f t="shared" si="7"/>
        <v>5980</v>
      </c>
      <c r="E221" s="7"/>
      <c r="G221"/>
    </row>
    <row r="222" s="1" customFormat="1" ht="18" customHeight="1" spans="1:7">
      <c r="A222" s="19" t="s">
        <v>335</v>
      </c>
      <c r="B222" s="19" t="s">
        <v>330</v>
      </c>
      <c r="C222" s="19">
        <v>34</v>
      </c>
      <c r="D222" s="5">
        <f t="shared" si="7"/>
        <v>1700</v>
      </c>
      <c r="E222" s="7"/>
      <c r="G222"/>
    </row>
    <row r="223" s="1" customFormat="1" ht="18" customHeight="1" spans="1:7">
      <c r="A223" s="19" t="s">
        <v>336</v>
      </c>
      <c r="B223" s="19" t="s">
        <v>337</v>
      </c>
      <c r="C223" s="19">
        <v>941.5</v>
      </c>
      <c r="D223" s="5">
        <f t="shared" si="7"/>
        <v>47075</v>
      </c>
      <c r="E223" s="7"/>
      <c r="G223"/>
    </row>
    <row r="224" s="1" customFormat="1" ht="42" customHeight="1" spans="1:7">
      <c r="A224" s="19" t="s">
        <v>338</v>
      </c>
      <c r="B224" s="19" t="s">
        <v>339</v>
      </c>
      <c r="C224" s="19">
        <v>1117.13</v>
      </c>
      <c r="D224" s="5">
        <f t="shared" si="7"/>
        <v>55856.5</v>
      </c>
      <c r="E224" s="7" t="s">
        <v>340</v>
      </c>
      <c r="G224"/>
    </row>
    <row r="225" s="1" customFormat="1" ht="19" customHeight="1" spans="1:7">
      <c r="A225" s="14" t="s">
        <v>341</v>
      </c>
      <c r="B225" s="15"/>
      <c r="C225" s="16">
        <f>SUM(C186:C224)</f>
        <v>11825.5</v>
      </c>
      <c r="D225" s="16">
        <f>SUM(D186:D224)</f>
        <v>591275</v>
      </c>
      <c r="E225" s="17"/>
      <c r="G225"/>
    </row>
    <row r="226" s="1" customFormat="1" ht="22" customHeight="1" spans="1:7">
      <c r="A226" s="7" t="s">
        <v>342</v>
      </c>
      <c r="B226" s="28" t="s">
        <v>343</v>
      </c>
      <c r="C226" s="29">
        <v>90</v>
      </c>
      <c r="D226" s="7">
        <v>4500</v>
      </c>
      <c r="E226" s="30"/>
      <c r="G226"/>
    </row>
    <row r="227" s="1" customFormat="1" ht="22" customHeight="1" spans="1:7">
      <c r="A227" s="7" t="s">
        <v>344</v>
      </c>
      <c r="B227" s="28" t="s">
        <v>343</v>
      </c>
      <c r="C227" s="29">
        <v>80</v>
      </c>
      <c r="D227" s="7">
        <v>4000</v>
      </c>
      <c r="E227" s="30"/>
      <c r="G227"/>
    </row>
    <row r="228" s="1" customFormat="1" ht="22" customHeight="1" spans="1:7">
      <c r="A228" s="7" t="s">
        <v>345</v>
      </c>
      <c r="B228" s="28" t="s">
        <v>343</v>
      </c>
      <c r="C228" s="29">
        <v>126.32</v>
      </c>
      <c r="D228" s="7">
        <v>6316</v>
      </c>
      <c r="E228" s="30"/>
      <c r="G228"/>
    </row>
    <row r="229" s="1" customFormat="1" ht="22" customHeight="1" spans="1:7">
      <c r="A229" s="7" t="s">
        <v>346</v>
      </c>
      <c r="B229" s="28" t="s">
        <v>343</v>
      </c>
      <c r="C229" s="29">
        <v>90</v>
      </c>
      <c r="D229" s="7">
        <v>4500</v>
      </c>
      <c r="E229" s="30"/>
      <c r="G229"/>
    </row>
    <row r="230" s="1" customFormat="1" ht="22" customHeight="1" spans="1:7">
      <c r="A230" s="7" t="s">
        <v>347</v>
      </c>
      <c r="B230" s="28" t="s">
        <v>343</v>
      </c>
      <c r="C230" s="29">
        <v>15</v>
      </c>
      <c r="D230" s="7">
        <v>750</v>
      </c>
      <c r="E230" s="30"/>
      <c r="G230"/>
    </row>
    <row r="231" s="1" customFormat="1" ht="22" customHeight="1" spans="1:7">
      <c r="A231" s="7" t="s">
        <v>348</v>
      </c>
      <c r="B231" s="28" t="s">
        <v>343</v>
      </c>
      <c r="C231" s="29">
        <v>112.41</v>
      </c>
      <c r="D231" s="7">
        <v>5620.5</v>
      </c>
      <c r="E231" s="30"/>
      <c r="G231"/>
    </row>
    <row r="232" s="1" customFormat="1" ht="22" customHeight="1" spans="1:7">
      <c r="A232" s="7" t="s">
        <v>349</v>
      </c>
      <c r="B232" s="28" t="s">
        <v>343</v>
      </c>
      <c r="C232" s="29">
        <v>30</v>
      </c>
      <c r="D232" s="7">
        <v>1500</v>
      </c>
      <c r="E232" s="30"/>
      <c r="G232"/>
    </row>
    <row r="233" s="1" customFormat="1" ht="22" customHeight="1" spans="1:7">
      <c r="A233" s="7" t="s">
        <v>350</v>
      </c>
      <c r="B233" s="28" t="s">
        <v>351</v>
      </c>
      <c r="C233" s="29">
        <v>184.58</v>
      </c>
      <c r="D233" s="7">
        <v>9229</v>
      </c>
      <c r="E233" s="30"/>
      <c r="G233"/>
    </row>
    <row r="234" s="1" customFormat="1" ht="22" customHeight="1" spans="1:7">
      <c r="A234" s="7" t="s">
        <v>352</v>
      </c>
      <c r="B234" s="28" t="s">
        <v>351</v>
      </c>
      <c r="C234" s="29">
        <v>116.12</v>
      </c>
      <c r="D234" s="7">
        <v>5806</v>
      </c>
      <c r="E234" s="30"/>
      <c r="G234"/>
    </row>
    <row r="235" s="1" customFormat="1" ht="22" customHeight="1" spans="1:7">
      <c r="A235" s="7" t="s">
        <v>353</v>
      </c>
      <c r="B235" s="28" t="s">
        <v>351</v>
      </c>
      <c r="C235" s="29">
        <v>164.65</v>
      </c>
      <c r="D235" s="7">
        <v>8232.5</v>
      </c>
      <c r="E235" s="30"/>
      <c r="G235"/>
    </row>
    <row r="236" s="1" customFormat="1" ht="22" customHeight="1" spans="1:7">
      <c r="A236" s="7" t="s">
        <v>354</v>
      </c>
      <c r="B236" s="28" t="s">
        <v>351</v>
      </c>
      <c r="C236" s="29">
        <v>136.71</v>
      </c>
      <c r="D236" s="7">
        <v>6835.5</v>
      </c>
      <c r="E236" s="30"/>
      <c r="G236"/>
    </row>
    <row r="237" s="1" customFormat="1" ht="22" customHeight="1" spans="1:7">
      <c r="A237" s="7" t="s">
        <v>355</v>
      </c>
      <c r="B237" s="28" t="s">
        <v>351</v>
      </c>
      <c r="C237" s="29">
        <v>111.07</v>
      </c>
      <c r="D237" s="7">
        <v>5553.5</v>
      </c>
      <c r="E237" s="30"/>
      <c r="G237"/>
    </row>
    <row r="238" s="1" customFormat="1" ht="22" customHeight="1" spans="1:7">
      <c r="A238" s="7" t="s">
        <v>356</v>
      </c>
      <c r="B238" s="28" t="s">
        <v>351</v>
      </c>
      <c r="C238" s="29">
        <v>85.55</v>
      </c>
      <c r="D238" s="7">
        <v>4277.5</v>
      </c>
      <c r="E238" s="30"/>
      <c r="G238"/>
    </row>
    <row r="239" s="1" customFormat="1" ht="22" customHeight="1" spans="1:7">
      <c r="A239" s="7" t="s">
        <v>357</v>
      </c>
      <c r="B239" s="28" t="s">
        <v>358</v>
      </c>
      <c r="C239" s="28">
        <v>89</v>
      </c>
      <c r="D239" s="29">
        <v>4450</v>
      </c>
      <c r="E239" s="30"/>
      <c r="G239"/>
    </row>
    <row r="240" s="1" customFormat="1" ht="22" customHeight="1" spans="1:7">
      <c r="A240" s="7" t="s">
        <v>359</v>
      </c>
      <c r="B240" s="28" t="s">
        <v>358</v>
      </c>
      <c r="C240" s="29">
        <v>246.68</v>
      </c>
      <c r="D240" s="7">
        <v>12334</v>
      </c>
      <c r="E240" s="30"/>
      <c r="G240"/>
    </row>
    <row r="241" s="1" customFormat="1" ht="22" customHeight="1" spans="1:7">
      <c r="A241" s="7" t="s">
        <v>360</v>
      </c>
      <c r="B241" s="28" t="s">
        <v>361</v>
      </c>
      <c r="C241" s="28">
        <v>614.1</v>
      </c>
      <c r="D241" s="29">
        <v>30705</v>
      </c>
      <c r="E241" s="30"/>
      <c r="G241"/>
    </row>
    <row r="242" s="1" customFormat="1" ht="22" customHeight="1" spans="1:7">
      <c r="A242" s="7" t="s">
        <v>362</v>
      </c>
      <c r="B242" s="28" t="s">
        <v>361</v>
      </c>
      <c r="C242" s="28">
        <v>108</v>
      </c>
      <c r="D242" s="29">
        <v>5400</v>
      </c>
      <c r="E242" s="30"/>
      <c r="G242"/>
    </row>
    <row r="243" s="1" customFormat="1" ht="22" customHeight="1" spans="1:7">
      <c r="A243" s="7" t="s">
        <v>363</v>
      </c>
      <c r="B243" s="28" t="s">
        <v>361</v>
      </c>
      <c r="C243" s="29">
        <v>122.27</v>
      </c>
      <c r="D243" s="7">
        <v>6113.5</v>
      </c>
      <c r="E243" s="30"/>
      <c r="G243"/>
    </row>
    <row r="244" s="1" customFormat="1" ht="22" customHeight="1" spans="1:7">
      <c r="A244" s="7" t="s">
        <v>364</v>
      </c>
      <c r="B244" s="28" t="s">
        <v>361</v>
      </c>
      <c r="C244" s="29">
        <v>125.32</v>
      </c>
      <c r="D244" s="7">
        <v>6266</v>
      </c>
      <c r="E244" s="30"/>
      <c r="G244"/>
    </row>
    <row r="245" s="1" customFormat="1" ht="22" customHeight="1" spans="1:7">
      <c r="A245" s="7" t="s">
        <v>365</v>
      </c>
      <c r="B245" s="28" t="s">
        <v>361</v>
      </c>
      <c r="C245" s="29">
        <v>160</v>
      </c>
      <c r="D245" s="7">
        <v>8000</v>
      </c>
      <c r="E245" s="30"/>
      <c r="G245"/>
    </row>
    <row r="246" s="1" customFormat="1" ht="22" customHeight="1" spans="1:7">
      <c r="A246" s="7" t="s">
        <v>366</v>
      </c>
      <c r="B246" s="28" t="s">
        <v>361</v>
      </c>
      <c r="C246" s="29">
        <v>120</v>
      </c>
      <c r="D246" s="7">
        <v>6000</v>
      </c>
      <c r="E246" s="30"/>
      <c r="G246"/>
    </row>
    <row r="247" s="1" customFormat="1" ht="22" customHeight="1" spans="1:7">
      <c r="A247" s="7" t="s">
        <v>367</v>
      </c>
      <c r="B247" s="28" t="s">
        <v>361</v>
      </c>
      <c r="C247" s="29">
        <v>147.35</v>
      </c>
      <c r="D247" s="7">
        <v>7367.5</v>
      </c>
      <c r="E247" s="30"/>
      <c r="G247"/>
    </row>
    <row r="248" s="1" customFormat="1" ht="22" customHeight="1" spans="1:7">
      <c r="A248" s="7" t="s">
        <v>368</v>
      </c>
      <c r="B248" s="28" t="s">
        <v>369</v>
      </c>
      <c r="C248" s="28">
        <v>677.22</v>
      </c>
      <c r="D248" s="29">
        <v>33861</v>
      </c>
      <c r="E248" s="30"/>
      <c r="G248"/>
    </row>
    <row r="249" s="1" customFormat="1" ht="22" customHeight="1" spans="1:7">
      <c r="A249" s="7" t="s">
        <v>370</v>
      </c>
      <c r="B249" s="28" t="s">
        <v>371</v>
      </c>
      <c r="C249" s="29">
        <v>142.75</v>
      </c>
      <c r="D249" s="7">
        <v>7137.5</v>
      </c>
      <c r="E249" s="30" t="s">
        <v>372</v>
      </c>
      <c r="G249"/>
    </row>
    <row r="250" s="1" customFormat="1" ht="22" customHeight="1" spans="1:7">
      <c r="A250" s="7" t="s">
        <v>373</v>
      </c>
      <c r="B250" s="28" t="s">
        <v>371</v>
      </c>
      <c r="C250" s="29">
        <v>101.16</v>
      </c>
      <c r="D250" s="7">
        <v>5058</v>
      </c>
      <c r="E250" s="30"/>
      <c r="G250"/>
    </row>
    <row r="251" s="1" customFormat="1" ht="33" customHeight="1" spans="1:7">
      <c r="A251" s="7" t="s">
        <v>374</v>
      </c>
      <c r="B251" s="28" t="s">
        <v>371</v>
      </c>
      <c r="C251" s="29">
        <v>59.91</v>
      </c>
      <c r="D251" s="7">
        <v>2995.5</v>
      </c>
      <c r="E251" s="31" t="s">
        <v>375</v>
      </c>
      <c r="G251"/>
    </row>
    <row r="252" s="1" customFormat="1" ht="39" customHeight="1" spans="1:7">
      <c r="A252" s="7" t="s">
        <v>376</v>
      </c>
      <c r="B252" s="28" t="s">
        <v>371</v>
      </c>
      <c r="C252" s="29">
        <v>93.92</v>
      </c>
      <c r="D252" s="7">
        <v>4696</v>
      </c>
      <c r="E252" s="31" t="s">
        <v>377</v>
      </c>
      <c r="G252"/>
    </row>
    <row r="253" s="1" customFormat="1" ht="22" customHeight="1" spans="1:7">
      <c r="A253" s="7" t="s">
        <v>378</v>
      </c>
      <c r="B253" s="28" t="s">
        <v>371</v>
      </c>
      <c r="C253" s="29">
        <v>130.63</v>
      </c>
      <c r="D253" s="7">
        <v>6531.5</v>
      </c>
      <c r="E253" s="30"/>
      <c r="G253"/>
    </row>
    <row r="254" s="1" customFormat="1" ht="22" customHeight="1" spans="1:7">
      <c r="A254" s="7" t="s">
        <v>379</v>
      </c>
      <c r="B254" s="28" t="s">
        <v>371</v>
      </c>
      <c r="C254" s="29">
        <v>78.43</v>
      </c>
      <c r="D254" s="7">
        <v>3921.5</v>
      </c>
      <c r="E254" s="30" t="s">
        <v>380</v>
      </c>
      <c r="G254"/>
    </row>
    <row r="255" s="1" customFormat="1" ht="22" customHeight="1" spans="1:7">
      <c r="A255" s="7" t="s">
        <v>381</v>
      </c>
      <c r="B255" s="28" t="s">
        <v>371</v>
      </c>
      <c r="C255" s="29">
        <v>104.9</v>
      </c>
      <c r="D255" s="7">
        <v>5245</v>
      </c>
      <c r="E255" s="30" t="s">
        <v>372</v>
      </c>
      <c r="G255"/>
    </row>
    <row r="256" s="1" customFormat="1" ht="22" customHeight="1" spans="1:7">
      <c r="A256" s="7" t="s">
        <v>382</v>
      </c>
      <c r="B256" s="28" t="s">
        <v>371</v>
      </c>
      <c r="C256" s="29">
        <v>108.12</v>
      </c>
      <c r="D256" s="7">
        <v>5406</v>
      </c>
      <c r="E256" s="30" t="s">
        <v>383</v>
      </c>
      <c r="G256"/>
    </row>
    <row r="257" s="1" customFormat="1" ht="22" customHeight="1" spans="1:7">
      <c r="A257" s="7" t="s">
        <v>384</v>
      </c>
      <c r="B257" s="28" t="s">
        <v>371</v>
      </c>
      <c r="C257" s="29">
        <v>132.86</v>
      </c>
      <c r="D257" s="7">
        <v>6643</v>
      </c>
      <c r="E257" s="30" t="s">
        <v>380</v>
      </c>
      <c r="G257"/>
    </row>
    <row r="258" s="1" customFormat="1" ht="45" customHeight="1" spans="1:7">
      <c r="A258" s="7" t="s">
        <v>385</v>
      </c>
      <c r="B258" s="28" t="s">
        <v>371</v>
      </c>
      <c r="C258" s="29">
        <v>123.24</v>
      </c>
      <c r="D258" s="7">
        <v>6162</v>
      </c>
      <c r="E258" s="31" t="s">
        <v>386</v>
      </c>
      <c r="G258"/>
    </row>
    <row r="259" s="1" customFormat="1" ht="22" customHeight="1" spans="1:7">
      <c r="A259" s="7" t="s">
        <v>387</v>
      </c>
      <c r="B259" s="28" t="s">
        <v>371</v>
      </c>
      <c r="C259" s="29">
        <v>72</v>
      </c>
      <c r="D259" s="7">
        <v>3600</v>
      </c>
      <c r="E259" s="30" t="s">
        <v>383</v>
      </c>
      <c r="G259"/>
    </row>
    <row r="260" s="1" customFormat="1" ht="22" customHeight="1" spans="1:7">
      <c r="A260" s="7" t="s">
        <v>388</v>
      </c>
      <c r="B260" s="28" t="s">
        <v>371</v>
      </c>
      <c r="C260" s="29">
        <v>98.18</v>
      </c>
      <c r="D260" s="7">
        <v>4909</v>
      </c>
      <c r="E260" s="30" t="s">
        <v>380</v>
      </c>
      <c r="G260"/>
    </row>
    <row r="261" s="1" customFormat="1" ht="22" customHeight="1" spans="1:7">
      <c r="A261" s="7" t="s">
        <v>389</v>
      </c>
      <c r="B261" s="28" t="s">
        <v>371</v>
      </c>
      <c r="C261" s="29">
        <v>67.59</v>
      </c>
      <c r="D261" s="7">
        <v>3379.5</v>
      </c>
      <c r="E261" s="30" t="s">
        <v>380</v>
      </c>
      <c r="G261"/>
    </row>
    <row r="262" s="1" customFormat="1" ht="22" customHeight="1" spans="1:7">
      <c r="A262" s="7" t="s">
        <v>390</v>
      </c>
      <c r="B262" s="28" t="s">
        <v>371</v>
      </c>
      <c r="C262" s="29">
        <v>145.03</v>
      </c>
      <c r="D262" s="7">
        <v>7251.5</v>
      </c>
      <c r="E262" s="30"/>
      <c r="G262"/>
    </row>
    <row r="263" s="1" customFormat="1" ht="22" customHeight="1" spans="1:7">
      <c r="A263" s="7" t="s">
        <v>391</v>
      </c>
      <c r="B263" s="28" t="s">
        <v>371</v>
      </c>
      <c r="C263" s="29">
        <v>163.85</v>
      </c>
      <c r="D263" s="7">
        <v>8192.5</v>
      </c>
      <c r="E263" s="30" t="s">
        <v>383</v>
      </c>
      <c r="G263"/>
    </row>
    <row r="264" s="1" customFormat="1" ht="40" customHeight="1" spans="1:7">
      <c r="A264" s="7" t="s">
        <v>392</v>
      </c>
      <c r="B264" s="28" t="s">
        <v>371</v>
      </c>
      <c r="C264" s="29">
        <v>80.58</v>
      </c>
      <c r="D264" s="7">
        <v>4029</v>
      </c>
      <c r="E264" s="31" t="s">
        <v>393</v>
      </c>
      <c r="G264"/>
    </row>
    <row r="265" s="1" customFormat="1" ht="38" customHeight="1" spans="1:7">
      <c r="A265" s="7" t="s">
        <v>394</v>
      </c>
      <c r="B265" s="28" t="s">
        <v>371</v>
      </c>
      <c r="C265" s="29">
        <v>84.06</v>
      </c>
      <c r="D265" s="7">
        <v>4203</v>
      </c>
      <c r="E265" s="31" t="s">
        <v>395</v>
      </c>
      <c r="G265"/>
    </row>
    <row r="266" s="1" customFormat="1" ht="22" customHeight="1" spans="1:7">
      <c r="A266" s="7" t="s">
        <v>396</v>
      </c>
      <c r="B266" s="28" t="s">
        <v>371</v>
      </c>
      <c r="C266" s="29">
        <v>132.14</v>
      </c>
      <c r="D266" s="7">
        <v>6607</v>
      </c>
      <c r="E266" s="30"/>
      <c r="G266"/>
    </row>
    <row r="267" s="1" customFormat="1" ht="29" customHeight="1" spans="1:7">
      <c r="A267" s="7" t="s">
        <v>397</v>
      </c>
      <c r="B267" s="28" t="s">
        <v>371</v>
      </c>
      <c r="C267" s="29">
        <v>88.36</v>
      </c>
      <c r="D267" s="7">
        <v>4418</v>
      </c>
      <c r="E267" s="31" t="s">
        <v>395</v>
      </c>
      <c r="G267"/>
    </row>
    <row r="268" s="1" customFormat="1" ht="22" customHeight="1" spans="1:7">
      <c r="A268" s="7" t="s">
        <v>398</v>
      </c>
      <c r="B268" s="28" t="s">
        <v>371</v>
      </c>
      <c r="C268" s="29">
        <v>110.68</v>
      </c>
      <c r="D268" s="7">
        <v>5534</v>
      </c>
      <c r="E268" s="30"/>
      <c r="G268"/>
    </row>
    <row r="269" s="1" customFormat="1" ht="47" customHeight="1" spans="1:7">
      <c r="A269" s="7" t="s">
        <v>399</v>
      </c>
      <c r="B269" s="28" t="s">
        <v>371</v>
      </c>
      <c r="C269" s="29">
        <v>112.37</v>
      </c>
      <c r="D269" s="7">
        <v>5618.5</v>
      </c>
      <c r="E269" s="31" t="s">
        <v>395</v>
      </c>
      <c r="G269"/>
    </row>
    <row r="270" s="1" customFormat="1" ht="38" customHeight="1" spans="1:7">
      <c r="A270" s="7" t="s">
        <v>400</v>
      </c>
      <c r="B270" s="28" t="s">
        <v>371</v>
      </c>
      <c r="C270" s="29">
        <v>95.8</v>
      </c>
      <c r="D270" s="7">
        <v>4790</v>
      </c>
      <c r="E270" s="31" t="s">
        <v>377</v>
      </c>
      <c r="G270"/>
    </row>
    <row r="271" s="1" customFormat="1" ht="22" customHeight="1" spans="1:7">
      <c r="A271" s="7" t="s">
        <v>401</v>
      </c>
      <c r="B271" s="28" t="s">
        <v>371</v>
      </c>
      <c r="C271" s="29">
        <v>102.21</v>
      </c>
      <c r="D271" s="7">
        <v>5110.5</v>
      </c>
      <c r="E271" s="30" t="s">
        <v>372</v>
      </c>
      <c r="G271"/>
    </row>
    <row r="272" s="1" customFormat="1" ht="29" customHeight="1" spans="1:7">
      <c r="A272" s="7" t="s">
        <v>402</v>
      </c>
      <c r="B272" s="28" t="s">
        <v>371</v>
      </c>
      <c r="C272" s="28">
        <v>26.08</v>
      </c>
      <c r="D272" s="29">
        <v>1304</v>
      </c>
      <c r="E272" s="31" t="s">
        <v>377</v>
      </c>
      <c r="G272"/>
    </row>
    <row r="273" s="1" customFormat="1" ht="22" customHeight="1" spans="1:7">
      <c r="A273" s="7" t="s">
        <v>403</v>
      </c>
      <c r="B273" s="28" t="s">
        <v>371</v>
      </c>
      <c r="C273" s="28">
        <v>61.7</v>
      </c>
      <c r="D273" s="29">
        <v>3085</v>
      </c>
      <c r="E273" s="30"/>
      <c r="G273"/>
    </row>
    <row r="274" s="1" customFormat="1" ht="22" customHeight="1" spans="1:7">
      <c r="A274" s="7" t="s">
        <v>404</v>
      </c>
      <c r="B274" s="28" t="s">
        <v>405</v>
      </c>
      <c r="C274" s="29">
        <v>109.63</v>
      </c>
      <c r="D274" s="7">
        <v>5481.5</v>
      </c>
      <c r="E274" s="30"/>
      <c r="G274"/>
    </row>
    <row r="275" s="1" customFormat="1" ht="22" customHeight="1" spans="1:7">
      <c r="A275" s="7" t="s">
        <v>406</v>
      </c>
      <c r="B275" s="28" t="s">
        <v>405</v>
      </c>
      <c r="C275" s="29">
        <v>128.53</v>
      </c>
      <c r="D275" s="7">
        <v>6426.5</v>
      </c>
      <c r="E275" s="30"/>
      <c r="G275"/>
    </row>
    <row r="276" s="1" customFormat="1" ht="22" customHeight="1" spans="1:7">
      <c r="A276" s="7" t="s">
        <v>407</v>
      </c>
      <c r="B276" s="28" t="s">
        <v>405</v>
      </c>
      <c r="C276" s="29">
        <v>111.46</v>
      </c>
      <c r="D276" s="7">
        <v>5573</v>
      </c>
      <c r="E276" s="30"/>
      <c r="G276"/>
    </row>
    <row r="277" s="1" customFormat="1" ht="22" customHeight="1" spans="1:7">
      <c r="A277" s="7" t="s">
        <v>408</v>
      </c>
      <c r="B277" s="28" t="s">
        <v>405</v>
      </c>
      <c r="C277" s="29">
        <v>115.77</v>
      </c>
      <c r="D277" s="7">
        <v>5788.5</v>
      </c>
      <c r="E277" s="30"/>
      <c r="G277"/>
    </row>
    <row r="278" s="1" customFormat="1" ht="22" customHeight="1" spans="1:7">
      <c r="A278" s="7" t="s">
        <v>409</v>
      </c>
      <c r="B278" s="28" t="s">
        <v>405</v>
      </c>
      <c r="C278" s="29">
        <v>189.23</v>
      </c>
      <c r="D278" s="7">
        <v>9461.5</v>
      </c>
      <c r="E278" s="30"/>
      <c r="G278"/>
    </row>
    <row r="279" s="1" customFormat="1" ht="22" customHeight="1" spans="1:7">
      <c r="A279" s="7" t="s">
        <v>410</v>
      </c>
      <c r="B279" s="28" t="s">
        <v>405</v>
      </c>
      <c r="C279" s="29">
        <v>165.16</v>
      </c>
      <c r="D279" s="7">
        <v>8258</v>
      </c>
      <c r="E279" s="30"/>
      <c r="G279"/>
    </row>
    <row r="280" s="1" customFormat="1" ht="22" customHeight="1" spans="1:7">
      <c r="A280" s="7" t="s">
        <v>411</v>
      </c>
      <c r="B280" s="28" t="s">
        <v>405</v>
      </c>
      <c r="C280" s="29">
        <v>116.01</v>
      </c>
      <c r="D280" s="7">
        <v>5800.5</v>
      </c>
      <c r="E280" s="30"/>
      <c r="G280"/>
    </row>
    <row r="281" s="1" customFormat="1" ht="22" customHeight="1" spans="1:7">
      <c r="A281" s="7" t="s">
        <v>412</v>
      </c>
      <c r="B281" s="28" t="s">
        <v>405</v>
      </c>
      <c r="C281" s="29">
        <v>148.68</v>
      </c>
      <c r="D281" s="7">
        <v>7434</v>
      </c>
      <c r="E281" s="30"/>
      <c r="G281"/>
    </row>
    <row r="282" s="1" customFormat="1" ht="22" customHeight="1" spans="1:7">
      <c r="A282" s="7" t="s">
        <v>413</v>
      </c>
      <c r="B282" s="28" t="s">
        <v>405</v>
      </c>
      <c r="C282" s="29">
        <v>135.64</v>
      </c>
      <c r="D282" s="7">
        <v>6782</v>
      </c>
      <c r="E282" s="30"/>
      <c r="G282"/>
    </row>
    <row r="283" s="1" customFormat="1" ht="22" customHeight="1" spans="1:7">
      <c r="A283" s="7" t="s">
        <v>414</v>
      </c>
      <c r="B283" s="28" t="s">
        <v>405</v>
      </c>
      <c r="C283" s="29">
        <v>109.49</v>
      </c>
      <c r="D283" s="7">
        <v>5474.5</v>
      </c>
      <c r="E283" s="30"/>
      <c r="G283"/>
    </row>
    <row r="284" s="1" customFormat="1" ht="22" customHeight="1" spans="1:7">
      <c r="A284" s="7" t="s">
        <v>415</v>
      </c>
      <c r="B284" s="28" t="s">
        <v>405</v>
      </c>
      <c r="C284" s="29">
        <v>162.93</v>
      </c>
      <c r="D284" s="7">
        <v>8146.5</v>
      </c>
      <c r="E284" s="30"/>
      <c r="G284"/>
    </row>
    <row r="285" s="1" customFormat="1" ht="22" customHeight="1" spans="1:7">
      <c r="A285" s="7" t="s">
        <v>416</v>
      </c>
      <c r="B285" s="28" t="s">
        <v>405</v>
      </c>
      <c r="C285" s="29">
        <v>105.29</v>
      </c>
      <c r="D285" s="7">
        <v>5264.5</v>
      </c>
      <c r="E285" s="30"/>
      <c r="G285"/>
    </row>
    <row r="286" s="1" customFormat="1" ht="22" customHeight="1" spans="1:7">
      <c r="A286" s="7" t="s">
        <v>417</v>
      </c>
      <c r="B286" s="28" t="s">
        <v>405</v>
      </c>
      <c r="C286" s="29">
        <v>175.1</v>
      </c>
      <c r="D286" s="7">
        <v>8755</v>
      </c>
      <c r="E286" s="30"/>
      <c r="G286"/>
    </row>
    <row r="287" s="1" customFormat="1" ht="22" customHeight="1" spans="1:7">
      <c r="A287" s="7" t="s">
        <v>418</v>
      </c>
      <c r="B287" s="28" t="s">
        <v>405</v>
      </c>
      <c r="C287" s="29">
        <v>120.12</v>
      </c>
      <c r="D287" s="7">
        <v>6006</v>
      </c>
      <c r="E287" s="30"/>
      <c r="G287"/>
    </row>
    <row r="288" s="1" customFormat="1" ht="22" customHeight="1" spans="1:7">
      <c r="A288" s="7" t="s">
        <v>419</v>
      </c>
      <c r="B288" s="28" t="s">
        <v>405</v>
      </c>
      <c r="C288" s="29">
        <v>140.47</v>
      </c>
      <c r="D288" s="7">
        <v>7023.5</v>
      </c>
      <c r="E288" s="30"/>
      <c r="G288"/>
    </row>
    <row r="289" s="1" customFormat="1" ht="22" customHeight="1" spans="1:7">
      <c r="A289" s="7" t="s">
        <v>420</v>
      </c>
      <c r="B289" s="28" t="s">
        <v>405</v>
      </c>
      <c r="C289" s="29">
        <v>168.88</v>
      </c>
      <c r="D289" s="7">
        <v>8444</v>
      </c>
      <c r="E289" s="30"/>
      <c r="G289"/>
    </row>
    <row r="290" s="1" customFormat="1" ht="22" customHeight="1" spans="1:7">
      <c r="A290" s="7" t="s">
        <v>421</v>
      </c>
      <c r="B290" s="28" t="s">
        <v>405</v>
      </c>
      <c r="C290" s="29">
        <v>187.4</v>
      </c>
      <c r="D290" s="7">
        <v>9370</v>
      </c>
      <c r="E290" s="30"/>
      <c r="G290"/>
    </row>
    <row r="291" s="1" customFormat="1" ht="22" customHeight="1" spans="1:7">
      <c r="A291" s="7" t="s">
        <v>422</v>
      </c>
      <c r="B291" s="28" t="s">
        <v>405</v>
      </c>
      <c r="C291" s="29">
        <v>166.2</v>
      </c>
      <c r="D291" s="7">
        <v>8310</v>
      </c>
      <c r="E291" s="30"/>
      <c r="G291"/>
    </row>
    <row r="292" s="1" customFormat="1" ht="22" customHeight="1" spans="1:7">
      <c r="A292" s="7" t="s">
        <v>423</v>
      </c>
      <c r="B292" s="28" t="s">
        <v>424</v>
      </c>
      <c r="C292" s="29">
        <v>584.81</v>
      </c>
      <c r="D292" s="7">
        <v>29240.5</v>
      </c>
      <c r="E292" s="30"/>
      <c r="G292"/>
    </row>
    <row r="293" s="1" customFormat="1" ht="22" customHeight="1" spans="1:7">
      <c r="A293" s="7" t="s">
        <v>425</v>
      </c>
      <c r="B293" s="28" t="s">
        <v>426</v>
      </c>
      <c r="C293" s="29">
        <v>99</v>
      </c>
      <c r="D293" s="7">
        <v>4950</v>
      </c>
      <c r="E293" s="30"/>
      <c r="G293"/>
    </row>
    <row r="294" s="1" customFormat="1" ht="22" customHeight="1" spans="1:7">
      <c r="A294" s="7" t="s">
        <v>427</v>
      </c>
      <c r="B294" s="28" t="s">
        <v>426</v>
      </c>
      <c r="C294" s="29">
        <v>102.75</v>
      </c>
      <c r="D294" s="7">
        <v>5137.5</v>
      </c>
      <c r="E294" s="30"/>
      <c r="G294"/>
    </row>
    <row r="295" s="1" customFormat="1" ht="22" customHeight="1" spans="1:7">
      <c r="A295" s="7" t="s">
        <v>428</v>
      </c>
      <c r="B295" s="28" t="s">
        <v>426</v>
      </c>
      <c r="C295" s="29">
        <v>92.71</v>
      </c>
      <c r="D295" s="7">
        <v>4635.5</v>
      </c>
      <c r="E295" s="30"/>
      <c r="G295"/>
    </row>
    <row r="296" s="1" customFormat="1" ht="22" customHeight="1" spans="1:7">
      <c r="A296" s="7" t="s">
        <v>429</v>
      </c>
      <c r="B296" s="28" t="s">
        <v>426</v>
      </c>
      <c r="C296" s="29">
        <v>131.15</v>
      </c>
      <c r="D296" s="7">
        <v>6557.5</v>
      </c>
      <c r="E296" s="30"/>
      <c r="G296"/>
    </row>
    <row r="297" s="1" customFormat="1" ht="22" customHeight="1" spans="1:7">
      <c r="A297" s="7" t="s">
        <v>430</v>
      </c>
      <c r="B297" s="28" t="s">
        <v>426</v>
      </c>
      <c r="C297" s="29">
        <v>118.41</v>
      </c>
      <c r="D297" s="7">
        <v>5920.5</v>
      </c>
      <c r="E297" s="30"/>
      <c r="G297"/>
    </row>
    <row r="298" s="1" customFormat="1" ht="22" customHeight="1" spans="1:7">
      <c r="A298" s="7" t="s">
        <v>431</v>
      </c>
      <c r="B298" s="28" t="s">
        <v>426</v>
      </c>
      <c r="C298" s="29">
        <v>98.16</v>
      </c>
      <c r="D298" s="7">
        <v>4908</v>
      </c>
      <c r="E298" s="30"/>
      <c r="G298"/>
    </row>
    <row r="299" s="1" customFormat="1" ht="22" customHeight="1" spans="1:7">
      <c r="A299" s="7" t="s">
        <v>432</v>
      </c>
      <c r="B299" s="28" t="s">
        <v>426</v>
      </c>
      <c r="C299" s="29">
        <v>122.62</v>
      </c>
      <c r="D299" s="7">
        <v>6131</v>
      </c>
      <c r="E299" s="30"/>
      <c r="G299"/>
    </row>
    <row r="300" s="1" customFormat="1" ht="22" customHeight="1" spans="1:7">
      <c r="A300" s="7" t="s">
        <v>433</v>
      </c>
      <c r="B300" s="28" t="s">
        <v>426</v>
      </c>
      <c r="C300" s="29">
        <v>90</v>
      </c>
      <c r="D300" s="7">
        <v>4500</v>
      </c>
      <c r="E300" s="30"/>
      <c r="G300"/>
    </row>
    <row r="301" s="1" customFormat="1" ht="22" customHeight="1" spans="1:7">
      <c r="A301" s="7" t="s">
        <v>434</v>
      </c>
      <c r="B301" s="28" t="s">
        <v>426</v>
      </c>
      <c r="C301" s="29">
        <v>112.83</v>
      </c>
      <c r="D301" s="7">
        <v>5641.5</v>
      </c>
      <c r="E301" s="30"/>
      <c r="G301"/>
    </row>
    <row r="302" s="1" customFormat="1" ht="22" customHeight="1" spans="1:7">
      <c r="A302" s="7" t="s">
        <v>435</v>
      </c>
      <c r="B302" s="28" t="s">
        <v>426</v>
      </c>
      <c r="C302" s="29">
        <v>73.27</v>
      </c>
      <c r="D302" s="7">
        <v>3663.5</v>
      </c>
      <c r="E302" s="30"/>
      <c r="G302"/>
    </row>
    <row r="303" s="1" customFormat="1" ht="22" customHeight="1" spans="1:7">
      <c r="A303" s="7" t="s">
        <v>436</v>
      </c>
      <c r="B303" s="28" t="s">
        <v>426</v>
      </c>
      <c r="C303" s="29">
        <v>118.54</v>
      </c>
      <c r="D303" s="7">
        <v>5927</v>
      </c>
      <c r="E303" s="31"/>
      <c r="G303"/>
    </row>
    <row r="304" s="1" customFormat="1" ht="22" customHeight="1" spans="1:7">
      <c r="A304" s="7" t="s">
        <v>437</v>
      </c>
      <c r="B304" s="28" t="s">
        <v>426</v>
      </c>
      <c r="C304" s="29">
        <v>63.21</v>
      </c>
      <c r="D304" s="7">
        <v>3160.5</v>
      </c>
      <c r="E304" s="31"/>
      <c r="G304"/>
    </row>
    <row r="305" s="1" customFormat="1" ht="22" customHeight="1" spans="1:7">
      <c r="A305" s="7" t="s">
        <v>438</v>
      </c>
      <c r="B305" s="28" t="s">
        <v>439</v>
      </c>
      <c r="C305" s="29">
        <v>113.97</v>
      </c>
      <c r="D305" s="7">
        <v>5698.5</v>
      </c>
      <c r="E305" s="31"/>
      <c r="G305"/>
    </row>
    <row r="306" s="1" customFormat="1" ht="22" customHeight="1" spans="1:7">
      <c r="A306" s="7" t="s">
        <v>440</v>
      </c>
      <c r="B306" s="28" t="s">
        <v>439</v>
      </c>
      <c r="C306" s="29">
        <v>132.3</v>
      </c>
      <c r="D306" s="7">
        <v>6615</v>
      </c>
      <c r="E306" s="31"/>
      <c r="G306"/>
    </row>
    <row r="307" s="1" customFormat="1" ht="22" customHeight="1" spans="1:7">
      <c r="A307" s="19" t="s">
        <v>441</v>
      </c>
      <c r="B307" s="32" t="s">
        <v>439</v>
      </c>
      <c r="C307" s="33">
        <v>124.69</v>
      </c>
      <c r="D307" s="19">
        <v>6234.5</v>
      </c>
      <c r="E307" s="34"/>
      <c r="G307"/>
    </row>
    <row r="308" s="1" customFormat="1" ht="22" customHeight="1" spans="1:7">
      <c r="A308" s="7" t="s">
        <v>442</v>
      </c>
      <c r="B308" s="28" t="s">
        <v>439</v>
      </c>
      <c r="C308" s="29">
        <v>38.61</v>
      </c>
      <c r="D308" s="7">
        <v>1930.5</v>
      </c>
      <c r="E308" s="31"/>
      <c r="G308"/>
    </row>
    <row r="309" s="1" customFormat="1" ht="22" customHeight="1" spans="1:7">
      <c r="A309" s="7" t="s">
        <v>443</v>
      </c>
      <c r="B309" s="28" t="s">
        <v>439</v>
      </c>
      <c r="C309" s="29">
        <v>131.34</v>
      </c>
      <c r="D309" s="7">
        <v>6567</v>
      </c>
      <c r="E309" s="31"/>
      <c r="G309"/>
    </row>
    <row r="310" s="1" customFormat="1" ht="22" customHeight="1" spans="1:7">
      <c r="A310" s="7" t="s">
        <v>444</v>
      </c>
      <c r="B310" s="28" t="s">
        <v>439</v>
      </c>
      <c r="C310" s="29">
        <v>111.56</v>
      </c>
      <c r="D310" s="7">
        <v>5578</v>
      </c>
      <c r="E310" s="31"/>
      <c r="G310"/>
    </row>
    <row r="311" s="1" customFormat="1" ht="19" customHeight="1" spans="1:7">
      <c r="A311" s="14" t="s">
        <v>445</v>
      </c>
      <c r="B311" s="15"/>
      <c r="C311" s="16">
        <f>SUM(C226:C310)</f>
        <v>11284.82</v>
      </c>
      <c r="D311" s="16">
        <f>SUM(D226:D310)</f>
        <v>564241</v>
      </c>
      <c r="E311" s="17"/>
      <c r="G311"/>
    </row>
    <row r="312" s="1" customFormat="1" ht="28" customHeight="1" spans="1:7">
      <c r="A312" s="7" t="s">
        <v>446</v>
      </c>
      <c r="B312" s="7" t="s">
        <v>447</v>
      </c>
      <c r="C312" s="7">
        <v>113</v>
      </c>
      <c r="D312" s="5">
        <v>5650</v>
      </c>
      <c r="E312" s="35"/>
      <c r="G312"/>
    </row>
    <row r="313" s="1" customFormat="1" ht="28" customHeight="1" spans="1:7">
      <c r="A313" s="7" t="s">
        <v>448</v>
      </c>
      <c r="B313" s="7" t="s">
        <v>449</v>
      </c>
      <c r="C313" s="7">
        <v>252.5</v>
      </c>
      <c r="D313" s="5">
        <v>12625</v>
      </c>
      <c r="E313" s="35"/>
      <c r="G313"/>
    </row>
    <row r="314" s="1" customFormat="1" ht="28" customHeight="1" spans="1:7">
      <c r="A314" s="7" t="s">
        <v>450</v>
      </c>
      <c r="B314" s="7" t="s">
        <v>451</v>
      </c>
      <c r="C314" s="7">
        <v>63.9</v>
      </c>
      <c r="D314" s="5">
        <v>3195</v>
      </c>
      <c r="E314" s="35"/>
      <c r="G314"/>
    </row>
    <row r="315" s="1" customFormat="1" ht="28" customHeight="1" spans="1:7">
      <c r="A315" s="7" t="s">
        <v>452</v>
      </c>
      <c r="B315" s="7" t="s">
        <v>453</v>
      </c>
      <c r="C315" s="7">
        <v>238.6</v>
      </c>
      <c r="D315" s="5">
        <v>11930</v>
      </c>
      <c r="E315" s="35"/>
      <c r="G315"/>
    </row>
    <row r="316" s="1" customFormat="1" ht="28" customHeight="1" spans="1:7">
      <c r="A316" s="7" t="s">
        <v>454</v>
      </c>
      <c r="B316" s="7" t="s">
        <v>455</v>
      </c>
      <c r="C316" s="7">
        <v>232</v>
      </c>
      <c r="D316" s="5">
        <v>11600</v>
      </c>
      <c r="E316" s="35"/>
      <c r="G316"/>
    </row>
    <row r="317" s="1" customFormat="1" ht="28" customHeight="1" spans="1:7">
      <c r="A317" s="7" t="s">
        <v>456</v>
      </c>
      <c r="B317" s="7" t="s">
        <v>457</v>
      </c>
      <c r="C317" s="7">
        <v>165</v>
      </c>
      <c r="D317" s="5">
        <v>8250</v>
      </c>
      <c r="E317" s="35"/>
      <c r="G317"/>
    </row>
    <row r="318" s="1" customFormat="1" ht="28" customHeight="1" spans="1:7">
      <c r="A318" s="7" t="s">
        <v>458</v>
      </c>
      <c r="B318" s="7" t="s">
        <v>459</v>
      </c>
      <c r="C318" s="7">
        <v>207.8</v>
      </c>
      <c r="D318" s="5">
        <v>10390</v>
      </c>
      <c r="E318" s="35"/>
      <c r="G318"/>
    </row>
    <row r="319" s="1" customFormat="1" ht="28" customHeight="1" spans="1:7">
      <c r="A319" s="7" t="s">
        <v>460</v>
      </c>
      <c r="B319" s="7" t="s">
        <v>461</v>
      </c>
      <c r="C319" s="7">
        <v>125.42</v>
      </c>
      <c r="D319" s="5">
        <v>6271</v>
      </c>
      <c r="E319" s="35"/>
      <c r="G319"/>
    </row>
    <row r="320" s="1" customFormat="1" ht="28" customHeight="1" spans="1:7">
      <c r="A320" s="7" t="s">
        <v>462</v>
      </c>
      <c r="B320" s="7" t="s">
        <v>463</v>
      </c>
      <c r="C320" s="7">
        <v>193.61</v>
      </c>
      <c r="D320" s="5">
        <v>9680.5</v>
      </c>
      <c r="E320" s="35"/>
      <c r="G320"/>
    </row>
    <row r="321" s="1" customFormat="1" ht="28" customHeight="1" spans="1:7">
      <c r="A321" s="7" t="s">
        <v>464</v>
      </c>
      <c r="B321" s="7" t="s">
        <v>463</v>
      </c>
      <c r="C321" s="7">
        <v>149.83</v>
      </c>
      <c r="D321" s="5">
        <v>7491.5</v>
      </c>
      <c r="E321" s="35"/>
      <c r="G321"/>
    </row>
    <row r="322" s="1" customFormat="1" ht="28" customHeight="1" spans="1:7">
      <c r="A322" s="7" t="s">
        <v>465</v>
      </c>
      <c r="B322" s="7" t="s">
        <v>463</v>
      </c>
      <c r="C322" s="7">
        <v>146.54</v>
      </c>
      <c r="D322" s="5">
        <v>7327</v>
      </c>
      <c r="E322" s="35"/>
      <c r="G322"/>
    </row>
    <row r="323" s="1" customFormat="1" ht="28" customHeight="1" spans="1:7">
      <c r="A323" s="7" t="s">
        <v>466</v>
      </c>
      <c r="B323" s="7" t="s">
        <v>463</v>
      </c>
      <c r="C323" s="7">
        <v>422.59</v>
      </c>
      <c r="D323" s="5">
        <v>21129.5</v>
      </c>
      <c r="E323" s="31" t="s">
        <v>467</v>
      </c>
      <c r="G323"/>
    </row>
    <row r="324" s="1" customFormat="1" ht="28" customHeight="1" spans="1:7">
      <c r="A324" s="7" t="s">
        <v>468</v>
      </c>
      <c r="B324" s="7" t="s">
        <v>469</v>
      </c>
      <c r="C324" s="7">
        <v>168</v>
      </c>
      <c r="D324" s="5">
        <v>8400</v>
      </c>
      <c r="E324" s="31"/>
      <c r="G324"/>
    </row>
    <row r="325" s="1" customFormat="1" ht="28" customHeight="1" spans="1:7">
      <c r="A325" s="7" t="s">
        <v>470</v>
      </c>
      <c r="B325" s="7" t="s">
        <v>471</v>
      </c>
      <c r="C325" s="7">
        <v>263.85</v>
      </c>
      <c r="D325" s="5">
        <v>13192.5</v>
      </c>
      <c r="E325" s="31" t="s">
        <v>472</v>
      </c>
      <c r="G325"/>
    </row>
    <row r="326" s="1" customFormat="1" ht="28" customHeight="1" spans="1:7">
      <c r="A326" s="7" t="s">
        <v>473</v>
      </c>
      <c r="B326" s="7" t="s">
        <v>474</v>
      </c>
      <c r="C326" s="7">
        <v>40</v>
      </c>
      <c r="D326" s="5">
        <v>2000</v>
      </c>
      <c r="E326" s="35"/>
      <c r="G326"/>
    </row>
    <row r="327" s="1" customFormat="1" ht="28" customHeight="1" spans="1:7">
      <c r="A327" s="7" t="s">
        <v>475</v>
      </c>
      <c r="B327" s="7" t="s">
        <v>476</v>
      </c>
      <c r="C327" s="7">
        <v>159.02</v>
      </c>
      <c r="D327" s="5">
        <v>7951</v>
      </c>
      <c r="E327" s="35"/>
      <c r="G327"/>
    </row>
    <row r="328" s="1" customFormat="1" ht="28" customHeight="1" spans="1:7">
      <c r="A328" s="7" t="s">
        <v>477</v>
      </c>
      <c r="B328" s="7" t="s">
        <v>478</v>
      </c>
      <c r="C328" s="7">
        <v>192.02</v>
      </c>
      <c r="D328" s="5">
        <v>9601</v>
      </c>
      <c r="E328" s="35"/>
      <c r="G328"/>
    </row>
    <row r="329" s="1" customFormat="1" ht="28" customHeight="1" spans="1:7">
      <c r="A329" s="19" t="s">
        <v>479</v>
      </c>
      <c r="B329" s="19" t="s">
        <v>480</v>
      </c>
      <c r="C329" s="19">
        <v>219.21</v>
      </c>
      <c r="D329" s="25">
        <v>10960.5</v>
      </c>
      <c r="E329" s="35"/>
      <c r="G329"/>
    </row>
    <row r="330" s="1" customFormat="1" ht="28" customHeight="1" spans="1:7">
      <c r="A330" s="19" t="s">
        <v>481</v>
      </c>
      <c r="B330" s="19" t="s">
        <v>482</v>
      </c>
      <c r="C330" s="19">
        <v>215.64</v>
      </c>
      <c r="D330" s="25">
        <v>10782</v>
      </c>
      <c r="E330" s="35"/>
      <c r="G330"/>
    </row>
    <row r="331" s="1" customFormat="1" ht="28" customHeight="1" spans="1:7">
      <c r="A331" s="19" t="s">
        <v>483</v>
      </c>
      <c r="B331" s="19" t="s">
        <v>484</v>
      </c>
      <c r="C331" s="19">
        <v>184.36</v>
      </c>
      <c r="D331" s="25">
        <v>9218</v>
      </c>
      <c r="E331" s="36"/>
      <c r="G331"/>
    </row>
    <row r="332" s="1" customFormat="1" ht="28" customHeight="1" spans="1:7">
      <c r="A332" s="7" t="s">
        <v>485</v>
      </c>
      <c r="B332" s="7" t="s">
        <v>486</v>
      </c>
      <c r="C332" s="7">
        <v>136.47</v>
      </c>
      <c r="D332" s="5">
        <v>6823.5</v>
      </c>
      <c r="E332" s="35"/>
      <c r="G332"/>
    </row>
    <row r="333" s="1" customFormat="1" ht="28" customHeight="1" spans="1:7">
      <c r="A333" s="7" t="s">
        <v>487</v>
      </c>
      <c r="B333" s="7" t="s">
        <v>488</v>
      </c>
      <c r="C333" s="7">
        <v>145.62</v>
      </c>
      <c r="D333" s="5">
        <v>7281</v>
      </c>
      <c r="E333" s="35"/>
      <c r="G333"/>
    </row>
    <row r="334" s="1" customFormat="1" ht="28" customHeight="1" spans="1:7">
      <c r="A334" s="7" t="s">
        <v>489</v>
      </c>
      <c r="B334" s="7" t="s">
        <v>490</v>
      </c>
      <c r="C334" s="7">
        <v>237.73</v>
      </c>
      <c r="D334" s="5">
        <v>11886.5</v>
      </c>
      <c r="E334" s="35"/>
      <c r="G334"/>
    </row>
    <row r="335" s="1" customFormat="1" ht="28" customHeight="1" spans="1:7">
      <c r="A335" s="7" t="s">
        <v>491</v>
      </c>
      <c r="B335" s="7" t="s">
        <v>492</v>
      </c>
      <c r="C335" s="7">
        <v>228.47</v>
      </c>
      <c r="D335" s="5">
        <v>11423.5</v>
      </c>
      <c r="E335" s="31"/>
      <c r="G335"/>
    </row>
    <row r="336" s="1" customFormat="1" ht="28" customHeight="1" spans="1:7">
      <c r="A336" s="7" t="s">
        <v>493</v>
      </c>
      <c r="B336" s="7" t="s">
        <v>494</v>
      </c>
      <c r="C336" s="7">
        <v>60.34</v>
      </c>
      <c r="D336" s="5">
        <v>3017</v>
      </c>
      <c r="E336" s="31"/>
      <c r="G336"/>
    </row>
    <row r="337" s="1" customFormat="1" ht="28" customHeight="1" spans="1:7">
      <c r="A337" s="7" t="s">
        <v>495</v>
      </c>
      <c r="B337" s="7" t="s">
        <v>496</v>
      </c>
      <c r="C337" s="7">
        <v>103.74</v>
      </c>
      <c r="D337" s="5">
        <v>5187</v>
      </c>
      <c r="E337" s="31"/>
      <c r="G337"/>
    </row>
    <row r="338" s="1" customFormat="1" ht="28" customHeight="1" spans="1:7">
      <c r="A338" s="7" t="s">
        <v>497</v>
      </c>
      <c r="B338" s="7" t="s">
        <v>498</v>
      </c>
      <c r="C338" s="7">
        <v>141.71</v>
      </c>
      <c r="D338" s="5">
        <v>7085.5</v>
      </c>
      <c r="E338" s="31"/>
      <c r="G338"/>
    </row>
    <row r="339" s="1" customFormat="1" ht="28" customHeight="1" spans="1:7">
      <c r="A339" s="7" t="s">
        <v>499</v>
      </c>
      <c r="B339" s="7" t="s">
        <v>500</v>
      </c>
      <c r="C339" s="7">
        <v>20.8</v>
      </c>
      <c r="D339" s="5">
        <v>1040</v>
      </c>
      <c r="E339" s="31"/>
      <c r="G339"/>
    </row>
    <row r="340" s="1" customFormat="1" ht="28" customHeight="1" spans="1:7">
      <c r="A340" s="7" t="s">
        <v>501</v>
      </c>
      <c r="B340" s="7" t="s">
        <v>502</v>
      </c>
      <c r="C340" s="7">
        <v>60.88</v>
      </c>
      <c r="D340" s="5">
        <v>3044</v>
      </c>
      <c r="E340" s="31"/>
      <c r="G340"/>
    </row>
    <row r="341" s="1" customFormat="1" ht="19" customHeight="1" spans="1:7">
      <c r="A341" s="14" t="s">
        <v>503</v>
      </c>
      <c r="B341" s="15"/>
      <c r="C341" s="16">
        <f>SUM(C312:C340)</f>
        <v>4888.65</v>
      </c>
      <c r="D341" s="16">
        <f>SUM(D312:D340)</f>
        <v>244432.5</v>
      </c>
      <c r="E341" s="37"/>
      <c r="G341"/>
    </row>
    <row r="342" s="1" customFormat="1" ht="19" customHeight="1" spans="1:7">
      <c r="A342" s="7" t="s">
        <v>504</v>
      </c>
      <c r="B342" s="7" t="s">
        <v>505</v>
      </c>
      <c r="C342" s="7">
        <v>763</v>
      </c>
      <c r="D342" s="7">
        <v>38150</v>
      </c>
      <c r="E342" s="7"/>
      <c r="G342"/>
    </row>
    <row r="343" s="1" customFormat="1" ht="19" customHeight="1" spans="1:7">
      <c r="A343" s="7" t="s">
        <v>506</v>
      </c>
      <c r="B343" s="7" t="s">
        <v>507</v>
      </c>
      <c r="C343" s="7">
        <v>615</v>
      </c>
      <c r="D343" s="7">
        <v>30750</v>
      </c>
      <c r="E343" s="7"/>
      <c r="G343"/>
    </row>
    <row r="344" s="1" customFormat="1" ht="19" customHeight="1" spans="1:7">
      <c r="A344" s="7" t="s">
        <v>508</v>
      </c>
      <c r="B344" s="7" t="s">
        <v>509</v>
      </c>
      <c r="C344" s="7">
        <v>308</v>
      </c>
      <c r="D344" s="7">
        <v>15400</v>
      </c>
      <c r="E344" s="7" t="s">
        <v>510</v>
      </c>
      <c r="G344"/>
    </row>
    <row r="345" s="1" customFormat="1" ht="19" customHeight="1" spans="1:7">
      <c r="A345" s="7" t="s">
        <v>508</v>
      </c>
      <c r="B345" s="7" t="s">
        <v>509</v>
      </c>
      <c r="C345" s="7">
        <v>612</v>
      </c>
      <c r="D345" s="7">
        <v>30600</v>
      </c>
      <c r="E345" s="7"/>
      <c r="G345"/>
    </row>
    <row r="346" s="1" customFormat="1" ht="19" customHeight="1" spans="1:7">
      <c r="A346" s="7" t="s">
        <v>511</v>
      </c>
      <c r="B346" s="7" t="s">
        <v>512</v>
      </c>
      <c r="C346" s="7">
        <v>1400.5</v>
      </c>
      <c r="D346" s="7">
        <v>70025</v>
      </c>
      <c r="E346" s="7"/>
      <c r="G346"/>
    </row>
    <row r="347" s="1" customFormat="1" ht="19" customHeight="1" spans="1:7">
      <c r="A347" s="7" t="s">
        <v>513</v>
      </c>
      <c r="B347" s="7" t="s">
        <v>514</v>
      </c>
      <c r="C347" s="7">
        <v>487.43</v>
      </c>
      <c r="D347" s="7">
        <v>24371.5</v>
      </c>
      <c r="E347" s="7"/>
      <c r="G347"/>
    </row>
    <row r="348" s="1" customFormat="1" ht="19" customHeight="1" spans="1:7">
      <c r="A348" s="7" t="s">
        <v>513</v>
      </c>
      <c r="B348" s="7" t="s">
        <v>514</v>
      </c>
      <c r="C348" s="7">
        <v>386</v>
      </c>
      <c r="D348" s="7">
        <v>19300</v>
      </c>
      <c r="E348" s="7" t="s">
        <v>515</v>
      </c>
      <c r="G348"/>
    </row>
    <row r="349" s="1" customFormat="1" ht="19" customHeight="1" spans="1:7">
      <c r="A349" s="7" t="s">
        <v>516</v>
      </c>
      <c r="B349" s="7" t="s">
        <v>517</v>
      </c>
      <c r="C349" s="7">
        <v>756</v>
      </c>
      <c r="D349" s="7">
        <v>37800</v>
      </c>
      <c r="E349" s="7"/>
      <c r="G349"/>
    </row>
    <row r="350" s="1" customFormat="1" ht="19" customHeight="1" spans="1:7">
      <c r="A350" s="7" t="s">
        <v>518</v>
      </c>
      <c r="B350" s="7" t="s">
        <v>519</v>
      </c>
      <c r="C350" s="7">
        <v>60</v>
      </c>
      <c r="D350" s="7">
        <v>3000</v>
      </c>
      <c r="E350" s="7"/>
      <c r="G350"/>
    </row>
    <row r="351" s="1" customFormat="1" ht="19" customHeight="1" spans="1:7">
      <c r="A351" s="7" t="s">
        <v>520</v>
      </c>
      <c r="B351" s="7" t="s">
        <v>521</v>
      </c>
      <c r="C351" s="7">
        <v>1525</v>
      </c>
      <c r="D351" s="7">
        <v>76250</v>
      </c>
      <c r="E351" s="7"/>
      <c r="G351"/>
    </row>
    <row r="352" s="1" customFormat="1" ht="19" customHeight="1" spans="1:7">
      <c r="A352" s="7" t="s">
        <v>522</v>
      </c>
      <c r="B352" s="7" t="s">
        <v>523</v>
      </c>
      <c r="C352" s="7">
        <v>310</v>
      </c>
      <c r="D352" s="7">
        <v>15500</v>
      </c>
      <c r="E352" s="7" t="s">
        <v>524</v>
      </c>
      <c r="G352"/>
    </row>
    <row r="353" s="1" customFormat="1" ht="19" customHeight="1" spans="1:7">
      <c r="A353" s="7" t="s">
        <v>522</v>
      </c>
      <c r="B353" s="7" t="s">
        <v>523</v>
      </c>
      <c r="C353" s="7">
        <v>300</v>
      </c>
      <c r="D353" s="7">
        <v>15000</v>
      </c>
      <c r="E353" s="7"/>
      <c r="G353"/>
    </row>
    <row r="354" s="1" customFormat="1" ht="19" customHeight="1" spans="1:7">
      <c r="A354" s="7" t="s">
        <v>525</v>
      </c>
      <c r="B354" s="7" t="s">
        <v>526</v>
      </c>
      <c r="C354" s="7">
        <v>91</v>
      </c>
      <c r="D354" s="7">
        <v>4550</v>
      </c>
      <c r="E354" s="7"/>
      <c r="G354"/>
    </row>
    <row r="355" s="1" customFormat="1" ht="19" customHeight="1" spans="1:7">
      <c r="A355" s="7" t="s">
        <v>527</v>
      </c>
      <c r="B355" s="7" t="s">
        <v>528</v>
      </c>
      <c r="C355" s="7">
        <v>350</v>
      </c>
      <c r="D355" s="7">
        <v>17500</v>
      </c>
      <c r="E355" s="7" t="s">
        <v>529</v>
      </c>
      <c r="G355"/>
    </row>
    <row r="356" s="1" customFormat="1" ht="19" customHeight="1" spans="1:7">
      <c r="A356" s="7" t="s">
        <v>527</v>
      </c>
      <c r="B356" s="7" t="s">
        <v>528</v>
      </c>
      <c r="C356" s="7">
        <v>868.2</v>
      </c>
      <c r="D356" s="7">
        <v>43410</v>
      </c>
      <c r="E356" s="7"/>
      <c r="G356"/>
    </row>
    <row r="357" s="1" customFormat="1" ht="19" customHeight="1" spans="1:7">
      <c r="A357" s="7" t="s">
        <v>530</v>
      </c>
      <c r="B357" s="7" t="s">
        <v>531</v>
      </c>
      <c r="C357" s="7">
        <v>1470</v>
      </c>
      <c r="D357" s="7">
        <v>73500</v>
      </c>
      <c r="E357" s="7"/>
      <c r="G357"/>
    </row>
    <row r="358" s="1" customFormat="1" ht="19" customHeight="1" spans="1:7">
      <c r="A358" s="7" t="s">
        <v>532</v>
      </c>
      <c r="B358" s="7" t="s">
        <v>531</v>
      </c>
      <c r="C358" s="7">
        <v>70.2</v>
      </c>
      <c r="D358" s="7">
        <v>3510</v>
      </c>
      <c r="E358" s="7"/>
      <c r="G358"/>
    </row>
    <row r="359" s="1" customFormat="1" ht="19" customHeight="1" spans="1:7">
      <c r="A359" s="7" t="s">
        <v>533</v>
      </c>
      <c r="B359" s="7" t="s">
        <v>534</v>
      </c>
      <c r="C359" s="7">
        <v>222.25</v>
      </c>
      <c r="D359" s="7">
        <v>11112.5</v>
      </c>
      <c r="E359" s="7"/>
      <c r="G359"/>
    </row>
    <row r="360" s="1" customFormat="1" ht="19" customHeight="1" spans="1:7">
      <c r="A360" s="7" t="s">
        <v>535</v>
      </c>
      <c r="B360" s="7" t="s">
        <v>534</v>
      </c>
      <c r="C360" s="7">
        <v>148</v>
      </c>
      <c r="D360" s="7">
        <v>7400</v>
      </c>
      <c r="E360" s="7"/>
      <c r="G360"/>
    </row>
    <row r="361" s="1" customFormat="1" ht="19" customHeight="1" spans="1:7">
      <c r="A361" s="7" t="s">
        <v>536</v>
      </c>
      <c r="B361" s="7" t="s">
        <v>537</v>
      </c>
      <c r="C361" s="7">
        <v>336</v>
      </c>
      <c r="D361" s="7">
        <v>16800</v>
      </c>
      <c r="E361" s="7" t="s">
        <v>538</v>
      </c>
      <c r="G361"/>
    </row>
    <row r="362" s="1" customFormat="1" ht="19" customHeight="1" spans="1:7">
      <c r="A362" s="7" t="s">
        <v>536</v>
      </c>
      <c r="B362" s="7" t="s">
        <v>537</v>
      </c>
      <c r="C362" s="7">
        <v>1274</v>
      </c>
      <c r="D362" s="7">
        <v>63700</v>
      </c>
      <c r="E362" s="7"/>
      <c r="G362"/>
    </row>
    <row r="363" s="1" customFormat="1" ht="19" customHeight="1" spans="1:7">
      <c r="A363" s="7" t="s">
        <v>539</v>
      </c>
      <c r="B363" s="7" t="s">
        <v>540</v>
      </c>
      <c r="C363" s="7">
        <v>868.07</v>
      </c>
      <c r="D363" s="7">
        <v>43403.5</v>
      </c>
      <c r="E363" s="7"/>
      <c r="G363"/>
    </row>
    <row r="364" s="1" customFormat="1" ht="19" customHeight="1" spans="1:7">
      <c r="A364" s="7" t="s">
        <v>541</v>
      </c>
      <c r="B364" s="7" t="s">
        <v>540</v>
      </c>
      <c r="C364" s="7">
        <v>69.45</v>
      </c>
      <c r="D364" s="7">
        <v>3472.5</v>
      </c>
      <c r="E364" s="7"/>
      <c r="G364"/>
    </row>
    <row r="365" s="1" customFormat="1" ht="19" customHeight="1" spans="1:7">
      <c r="A365" s="7" t="s">
        <v>542</v>
      </c>
      <c r="B365" s="7" t="s">
        <v>543</v>
      </c>
      <c r="C365" s="7">
        <v>922.2</v>
      </c>
      <c r="D365" s="7">
        <v>46110</v>
      </c>
      <c r="E365" s="7"/>
      <c r="G365"/>
    </row>
    <row r="366" s="1" customFormat="1" ht="19" customHeight="1" spans="1:7">
      <c r="A366" s="7" t="s">
        <v>544</v>
      </c>
      <c r="B366" s="7" t="s">
        <v>545</v>
      </c>
      <c r="C366" s="7">
        <v>150.85</v>
      </c>
      <c r="D366" s="7">
        <v>7542.5</v>
      </c>
      <c r="E366" s="7"/>
      <c r="G366"/>
    </row>
    <row r="367" s="1" customFormat="1" ht="19" customHeight="1" spans="1:7">
      <c r="A367" s="7" t="s">
        <v>546</v>
      </c>
      <c r="B367" s="7" t="s">
        <v>547</v>
      </c>
      <c r="C367" s="7">
        <v>251.49</v>
      </c>
      <c r="D367" s="7">
        <v>12574.5</v>
      </c>
      <c r="E367" s="7"/>
      <c r="G367"/>
    </row>
    <row r="368" s="1" customFormat="1" ht="19" customHeight="1" spans="1:7">
      <c r="A368" s="7" t="s">
        <v>548</v>
      </c>
      <c r="B368" s="7" t="s">
        <v>549</v>
      </c>
      <c r="C368" s="7">
        <v>30</v>
      </c>
      <c r="D368" s="7">
        <v>1500</v>
      </c>
      <c r="E368" s="7"/>
      <c r="G368"/>
    </row>
    <row r="369" s="1" customFormat="1" ht="19" customHeight="1" spans="1:7">
      <c r="A369" s="14" t="s">
        <v>550</v>
      </c>
      <c r="B369" s="15"/>
      <c r="C369" s="16">
        <f>SUM(C342:C368)</f>
        <v>14644.64</v>
      </c>
      <c r="D369" s="16">
        <f>SUM(D342:D368)</f>
        <v>732232</v>
      </c>
      <c r="E369" s="37"/>
      <c r="G369"/>
    </row>
    <row r="370" ht="19" customHeight="1" spans="1:5">
      <c r="A370" s="14" t="s">
        <v>551</v>
      </c>
      <c r="B370" s="15"/>
      <c r="C370" s="16">
        <f>C369+C341+C311+C225+C185+C176+C170+C143+C119+C115+C61</f>
        <v>94990.39</v>
      </c>
      <c r="D370" s="16">
        <f>D341+D311+D225+D185+D176+D143+D119+D115+D61+D369+D170</f>
        <v>4749519.5</v>
      </c>
      <c r="E370" s="38"/>
    </row>
  </sheetData>
  <mergeCells count="13">
    <mergeCell ref="A1:E1"/>
    <mergeCell ref="A61:B61"/>
    <mergeCell ref="A115:B115"/>
    <mergeCell ref="A119:B119"/>
    <mergeCell ref="A143:B143"/>
    <mergeCell ref="A170:B170"/>
    <mergeCell ref="A176:B176"/>
    <mergeCell ref="A185:B185"/>
    <mergeCell ref="A225:B225"/>
    <mergeCell ref="A311:B311"/>
    <mergeCell ref="A341:B341"/>
    <mergeCell ref="A369:B369"/>
    <mergeCell ref="A370:B370"/>
  </mergeCells>
  <pageMargins left="0.393055555555556" right="0.15625" top="0.55" bottom="0.55" header="0.313888888888889" footer="0.313888888888889"/>
  <pageSetup paperSize="9" scale="8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c哥</cp:lastModifiedBy>
  <dcterms:created xsi:type="dcterms:W3CDTF">2017-07-21T08:08:00Z</dcterms:created>
  <cp:lastPrinted>2017-07-21T08:58:00Z</cp:lastPrinted>
  <dcterms:modified xsi:type="dcterms:W3CDTF">2023-09-26T08:38:29Z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ubyTemplateID" linkTarget="0">
    <vt:lpwstr>14</vt:lpwstr>
  </property>
  <property fmtid="{D5CDD505-2E9C-101B-9397-08002B2CF9AE}" pid="4" name="ICV">
    <vt:lpwstr>D7644E40EF65417F8875016B996AF5C7</vt:lpwstr>
  </property>
</Properties>
</file>