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<sst xmlns="http://schemas.openxmlformats.org/spreadsheetml/2006/main" count="710" uniqueCount="420">
  <si>
    <t>昆山2026年上半年稻麦产地烘干补贴明细表</t>
  </si>
  <si>
    <t>昆山县（市、区）</t>
  </si>
  <si>
    <t>申请人</t>
  </si>
  <si>
    <t>烘干地点</t>
  </si>
  <si>
    <t>烘干重量（公斤）</t>
  </si>
  <si>
    <t>补助金额（元）</t>
  </si>
  <si>
    <t>备注</t>
  </si>
  <si>
    <t>邱惠弟</t>
  </si>
  <si>
    <t>开发区综合农事服务中心</t>
  </si>
  <si>
    <t>季阿毛</t>
  </si>
  <si>
    <t>张明照</t>
  </si>
  <si>
    <t>胡露露</t>
  </si>
  <si>
    <t>郑建芬</t>
  </si>
  <si>
    <t>周市镇东方村烘干中心</t>
  </si>
  <si>
    <t>俞剑章</t>
  </si>
  <si>
    <t>开发区综合农事服务中心/周市镇物资储备库</t>
  </si>
  <si>
    <t>宛水清</t>
  </si>
  <si>
    <t>王旭荣</t>
  </si>
  <si>
    <t>苏州苏垦现代农业发展有限公司</t>
  </si>
  <si>
    <t>江苏省粮食集团昆山库</t>
  </si>
  <si>
    <t>陆家烘干中心</t>
  </si>
  <si>
    <t>昆山市开发区农艺绿化有限公司（双林）</t>
  </si>
  <si>
    <t>昆山市开发区农艺绿化有限公司（逸帆诚）</t>
  </si>
  <si>
    <t>昆山市开发区农艺绿化有限公司（宝利）</t>
  </si>
  <si>
    <t>朱卫生</t>
  </si>
  <si>
    <t>姜中国</t>
  </si>
  <si>
    <t>向先访</t>
  </si>
  <si>
    <t>袁应红</t>
  </si>
  <si>
    <t>王学武</t>
  </si>
  <si>
    <t>乔东山</t>
  </si>
  <si>
    <t>孙来贵</t>
  </si>
  <si>
    <t>谢国家</t>
  </si>
  <si>
    <t>熊金保</t>
  </si>
  <si>
    <t>开发区小计</t>
  </si>
  <si>
    <t>江苏昆栗实生态旅游农业开发有限公司</t>
  </si>
  <si>
    <t>昆山高新区综合农事服务中心</t>
  </si>
  <si>
    <t>陆雪峰</t>
  </si>
  <si>
    <t>胡建林</t>
  </si>
  <si>
    <t>张建云</t>
  </si>
  <si>
    <t>龚守顺</t>
  </si>
  <si>
    <t>张学勇</t>
  </si>
  <si>
    <t>夏小兵</t>
  </si>
  <si>
    <t>朱先生</t>
  </si>
  <si>
    <t>周青山</t>
  </si>
  <si>
    <t>李建飞</t>
  </si>
  <si>
    <t>陆建芳</t>
  </si>
  <si>
    <t>昆山市优来谷成科创中心</t>
  </si>
  <si>
    <t>翟宗来</t>
  </si>
  <si>
    <t>黄志良</t>
  </si>
  <si>
    <t>潘名稳</t>
  </si>
  <si>
    <t>王守冲</t>
  </si>
  <si>
    <t>项雪平</t>
  </si>
  <si>
    <t>魏大兵</t>
  </si>
  <si>
    <t>巴城振兴米厂</t>
  </si>
  <si>
    <t>翟晓涛</t>
  </si>
  <si>
    <t>陈直荣</t>
  </si>
  <si>
    <t>魏安长</t>
  </si>
  <si>
    <t>昆山高新群星供销有限公司</t>
  </si>
  <si>
    <t>李永春</t>
  </si>
  <si>
    <t>陈昌展</t>
  </si>
  <si>
    <t>徐光雄</t>
  </si>
  <si>
    <t>陆伟荣</t>
  </si>
  <si>
    <t>苏州昆亿和农业科技发展有限公司</t>
  </si>
  <si>
    <t>张春泉</t>
  </si>
  <si>
    <t>盛雪峰</t>
  </si>
  <si>
    <t>向学文</t>
  </si>
  <si>
    <t>唐培元</t>
  </si>
  <si>
    <t>周市镇平庄村农地股份专业合作社</t>
  </si>
  <si>
    <t>向泽超</t>
  </si>
  <si>
    <t>昆山昆供企业管理有限公司</t>
  </si>
  <si>
    <t>周市镇东方烘干中心</t>
  </si>
  <si>
    <t>陈银娟</t>
  </si>
  <si>
    <t>赵根全</t>
  </si>
  <si>
    <t>朱巧男</t>
  </si>
  <si>
    <t>周急</t>
  </si>
  <si>
    <t>王双弟</t>
  </si>
  <si>
    <t>王花英</t>
  </si>
  <si>
    <t>巫夫妹</t>
  </si>
  <si>
    <t>王正明</t>
  </si>
  <si>
    <t>施雪林</t>
  </si>
  <si>
    <t>季学根</t>
  </si>
  <si>
    <t>杜素根</t>
  </si>
  <si>
    <t>昆山市玉山镇金耕农机专业合作社</t>
  </si>
  <si>
    <t>谢月芹</t>
  </si>
  <si>
    <t>张炳道</t>
  </si>
  <si>
    <t>高新区小计</t>
  </si>
  <si>
    <t>昆山市花桥国际商务城现代农业发展有限公司</t>
  </si>
  <si>
    <t>花桥天福粮油烘干中心</t>
  </si>
  <si>
    <t>花桥东泾粮油烘干中心</t>
  </si>
  <si>
    <t>昆山市花桥镇天福刘地农业合作社（普通合伙）</t>
  </si>
  <si>
    <t>花桥小计</t>
  </si>
  <si>
    <t>昆山市张浦镇星金村农地股份专业合作社</t>
  </si>
  <si>
    <t>新龙烘干中心，姜杭烘干中心，白米烘干中心，粮库烘干中心</t>
  </si>
  <si>
    <t>周维芳（星金村）</t>
  </si>
  <si>
    <t>新龙烘干中心</t>
  </si>
  <si>
    <t>向学龙（星金村）</t>
  </si>
  <si>
    <t>姜杭烘干中心</t>
  </si>
  <si>
    <t>向新兵（大直社区）</t>
  </si>
  <si>
    <t>昆山市张浦镇新塘村农地股份专业合作社</t>
  </si>
  <si>
    <t>新龙烘干中心、粮库烘干中心</t>
  </si>
  <si>
    <t>昆山市张浦镇安头村农地股份专业合作社</t>
  </si>
  <si>
    <t>白米烘干中心，新龙烘干中心</t>
  </si>
  <si>
    <t>昆山市张浦镇白米村农地股份专业合作社</t>
  </si>
  <si>
    <t>白米烘干中心</t>
  </si>
  <si>
    <t>昆山市张浦镇大市村农地股份专业合作社</t>
  </si>
  <si>
    <t>新龙烘干中心、姜杭烘干中心、尚明甸烘干中心</t>
  </si>
  <si>
    <t>昆山市张浦镇椿里农地股份专业合作社</t>
  </si>
  <si>
    <t>倪雪元（花园社区）</t>
  </si>
  <si>
    <t>翟建国（花园社区）</t>
  </si>
  <si>
    <t>尹桂生（金华村）</t>
  </si>
  <si>
    <t>郑兰水（金华村）</t>
  </si>
  <si>
    <t>吴存扣（金华村）</t>
  </si>
  <si>
    <t>宋金林（金华村）</t>
  </si>
  <si>
    <t>王永元（林庄村）</t>
  </si>
  <si>
    <t>白米烘干中心、新龙烘干中心</t>
  </si>
  <si>
    <t>冯秧全（林庄村）</t>
  </si>
  <si>
    <t>俞秋林（林庄村）</t>
  </si>
  <si>
    <t>郑兰水（林庄村）</t>
  </si>
  <si>
    <t>姜杭烘干中心、新龙烘干中心</t>
  </si>
  <si>
    <t>周雪根（林庄村）</t>
  </si>
  <si>
    <t>薛永明（林庄村）</t>
  </si>
  <si>
    <t>翟建国（南港社区）</t>
  </si>
  <si>
    <t>昆山市张浦镇南吉山村农地股份专业合作社</t>
  </si>
  <si>
    <t>段志龙（南吉山村）</t>
  </si>
  <si>
    <t>尚明甸烘干中心、新龙烘干中心</t>
  </si>
  <si>
    <t>陈小勇（南吉山村）</t>
  </si>
  <si>
    <t>昆山市张浦镇南姚村集体经济组织</t>
  </si>
  <si>
    <t>尚明甸烘干中心</t>
  </si>
  <si>
    <t>昆山市张浦镇南姚村农地股份专业合作社</t>
  </si>
  <si>
    <t>粮库烘干中心，新龙烘干中心，姜杭烘干中心，尚明甸烘干中心</t>
  </si>
  <si>
    <t>江传国（七桥村）</t>
  </si>
  <si>
    <t>昆山市张浦镇尚明甸村农地股份专业合作社</t>
  </si>
  <si>
    <t>昆山市张浦镇吴加村农地股份专业合作社</t>
  </si>
  <si>
    <t>粮库烘干中心，尚明甸烘干中心，新龙烘干中心，姜杭烘干中心</t>
  </si>
  <si>
    <t>昆山市张浦镇明静群农业农田复耕服务部</t>
  </si>
  <si>
    <t>昆山市张浦镇新龙村农地股份专业合作社</t>
  </si>
  <si>
    <t>新龙烘干中心，白米烘干中心，姜杭烘干中心，尚明甸烘干中心</t>
  </si>
  <si>
    <t>昆山市张浦镇赵陵村农地股份专业合作社</t>
  </si>
  <si>
    <t>粮库烘干中心，新龙烘干中心，姜杭烘干中心，尚明甸烘干中心，白米烘干中心</t>
  </si>
  <si>
    <t>陈媛媛（振苏社区）</t>
  </si>
  <si>
    <t>昆山张浦镇维芳家庭农场</t>
  </si>
  <si>
    <t>姜杭烘干中心，粮库烘干中心，新龙烘干中心</t>
  </si>
  <si>
    <t>江防震（周巷社区）</t>
  </si>
  <si>
    <t>孔卫国（周巷社区）</t>
  </si>
  <si>
    <t>昆山绿色农产品开发有限公司</t>
  </si>
  <si>
    <t>姜杭基地、姜杭烘干中心、尚明甸烘干中心</t>
  </si>
  <si>
    <t>严建荣（姜杭村）</t>
  </si>
  <si>
    <t>姜美仙（大市社区）</t>
  </si>
  <si>
    <t>粮库烘干中心</t>
  </si>
  <si>
    <t>顾荣根（大市社区）</t>
  </si>
  <si>
    <t>高金华（大市社区）</t>
  </si>
  <si>
    <t>张浦小计</t>
  </si>
  <si>
    <t>昆山市周市镇东方村农地股份专业合作社</t>
  </si>
  <si>
    <t xml:space="preserve">东方烘干中心 </t>
  </si>
  <si>
    <t>昆山市周市镇东明村农地股份专业合作社</t>
  </si>
  <si>
    <t>东明烘干中心</t>
  </si>
  <si>
    <t>昆山市周市镇横娄村农地股份专业合作社</t>
  </si>
  <si>
    <t>东方烘干中心</t>
  </si>
  <si>
    <t>昆山市周市镇陆桥村农地股份专业合作社</t>
  </si>
  <si>
    <t>周市粮库</t>
  </si>
  <si>
    <t>昆山市周市镇平庄村农地股份专业合作社</t>
  </si>
  <si>
    <t>平庄烘干中心</t>
  </si>
  <si>
    <t>昆山市周市镇市北村农地股份专业合作社</t>
  </si>
  <si>
    <t>市北烘干中心</t>
  </si>
  <si>
    <t>昆山市周市镇小泾村农地股份专业合作社</t>
  </si>
  <si>
    <t>东明烘干中心/市北烘干中心/朱家湾烘干中心/开发区</t>
  </si>
  <si>
    <t>昆山市周市镇斜塘村农地股份专业合作社</t>
  </si>
  <si>
    <t>东方/东明</t>
  </si>
  <si>
    <t>昆山市周市镇新瑭村农地股份专业合作社</t>
  </si>
  <si>
    <t>昆山市周市镇许家村集体经济组织</t>
  </si>
  <si>
    <t>昆山市周市镇永共村集体经济组织</t>
  </si>
  <si>
    <t>昆山市周市镇朱家湾村农地股份专业合作社</t>
  </si>
  <si>
    <t>朱家湾烘干中心</t>
  </si>
  <si>
    <t>昆山市周市镇珠泾村集体经济组织</t>
  </si>
  <si>
    <t>东方</t>
  </si>
  <si>
    <t>昆山市风和农业发展有限公司</t>
  </si>
  <si>
    <t>东方烘干中心/周市粮库</t>
  </si>
  <si>
    <t>周市小计</t>
  </si>
  <si>
    <t>昆山市乐佳农业发展有限公司</t>
  </si>
  <si>
    <t>陆家小计</t>
  </si>
  <si>
    <t>顾龙兴</t>
  </si>
  <si>
    <t>巴城镇农地股份专业合作联社</t>
  </si>
  <si>
    <t xml:space="preserve">     蔡科成</t>
  </si>
  <si>
    <t xml:space="preserve">     郑国标</t>
  </si>
  <si>
    <t>昆山市巴城镇毛许种植园</t>
  </si>
  <si>
    <t>环湖农民农务专业合作社</t>
  </si>
  <si>
    <t>嵇为书</t>
  </si>
  <si>
    <t>郑良军</t>
  </si>
  <si>
    <t>胡启全</t>
  </si>
  <si>
    <t>昆山高新区烘干中心</t>
  </si>
  <si>
    <t>昆山市金秋农机专业合作社</t>
  </si>
  <si>
    <t>昆山市玉山镇群星村孝春农机合作社</t>
  </si>
  <si>
    <t>郑国标</t>
  </si>
  <si>
    <t>巴城镇绰墩山村农地股份专业合作社</t>
  </si>
  <si>
    <t>巴城小计</t>
  </si>
  <si>
    <t>费世好</t>
  </si>
  <si>
    <t>前进、陆家桥</t>
  </si>
  <si>
    <t>郭全忠</t>
  </si>
  <si>
    <t>前进</t>
  </si>
  <si>
    <t>胡志祥</t>
  </si>
  <si>
    <t>邵平</t>
  </si>
  <si>
    <t>宋中云</t>
  </si>
  <si>
    <t>陆家桥</t>
  </si>
  <si>
    <t>童雪明</t>
  </si>
  <si>
    <t>前进烘干中心、高效烘干中心、陆家桥烘干中心</t>
  </si>
  <si>
    <t>包惠惠</t>
  </si>
  <si>
    <t>陆家桥烘干中心</t>
  </si>
  <si>
    <t>昆山千灯高效农业综合开发示范有限公司</t>
  </si>
  <si>
    <t>张菊良</t>
  </si>
  <si>
    <t>陆家桥烘干中心、前进烘干中心</t>
  </si>
  <si>
    <t>张永忠</t>
  </si>
  <si>
    <t>前进烘干中心</t>
  </si>
  <si>
    <t>刘永海</t>
  </si>
  <si>
    <t>陈吉</t>
  </si>
  <si>
    <t>鲍道满</t>
  </si>
  <si>
    <t>项本忠</t>
  </si>
  <si>
    <t>史伟明</t>
  </si>
  <si>
    <t>凌新荣</t>
  </si>
  <si>
    <t>李德顺</t>
  </si>
  <si>
    <t>沈道林</t>
  </si>
  <si>
    <t>陶  星</t>
  </si>
  <si>
    <t>王春华</t>
  </si>
  <si>
    <t>吴 平</t>
  </si>
  <si>
    <t>张荣喜</t>
  </si>
  <si>
    <t>朱大春</t>
  </si>
  <si>
    <t>昆山市国家农业综合开发现代化示范区有限公司</t>
  </si>
  <si>
    <t>高效烘干中心</t>
  </si>
  <si>
    <t>陈明华</t>
  </si>
  <si>
    <t>褚文忠</t>
  </si>
  <si>
    <t>马平</t>
  </si>
  <si>
    <t>朱金荣</t>
  </si>
  <si>
    <t>朱军生</t>
  </si>
  <si>
    <t>周小林</t>
  </si>
  <si>
    <t>顾建龙</t>
  </si>
  <si>
    <t>何建荣</t>
  </si>
  <si>
    <t>褚卫红</t>
  </si>
  <si>
    <t>顾见明</t>
  </si>
  <si>
    <t>前进烘干中心、陆家桥烘干中心</t>
  </si>
  <si>
    <t>钱文煜</t>
  </si>
  <si>
    <t>徐春磊</t>
  </si>
  <si>
    <t>高效烘干中心、陆家桥烘干中心</t>
  </si>
  <si>
    <t>徐志强</t>
  </si>
  <si>
    <t>叶丽华</t>
  </si>
  <si>
    <t>张志荣</t>
  </si>
  <si>
    <t>朱军</t>
  </si>
  <si>
    <t>朱小龙</t>
  </si>
  <si>
    <t>瞿阿大</t>
  </si>
  <si>
    <t>张彩珍</t>
  </si>
  <si>
    <t>魏道举</t>
  </si>
  <si>
    <t>叶晓龙</t>
  </si>
  <si>
    <t>陆家桥烘干中、前进烘干中心</t>
  </si>
  <si>
    <t>袁开平</t>
  </si>
  <si>
    <t>陆建龙</t>
  </si>
  <si>
    <t>陆斌</t>
  </si>
  <si>
    <t>吴海元</t>
  </si>
  <si>
    <t>孙宜恒</t>
  </si>
  <si>
    <t>刘炜兴</t>
  </si>
  <si>
    <t>沈元生</t>
  </si>
  <si>
    <t>费太平</t>
  </si>
  <si>
    <t>伍海军</t>
  </si>
  <si>
    <t>张坤</t>
  </si>
  <si>
    <t>张永元</t>
  </si>
  <si>
    <t>倪惠元</t>
  </si>
  <si>
    <t>孙桃林</t>
  </si>
  <si>
    <t>马建明</t>
  </si>
  <si>
    <t>沈雪荣</t>
  </si>
  <si>
    <t>赵永刚</t>
  </si>
  <si>
    <t>朱超</t>
  </si>
  <si>
    <t>陈林泉</t>
  </si>
  <si>
    <t>叶炳元</t>
  </si>
  <si>
    <t>千灯小计</t>
  </si>
  <si>
    <t>郭小林</t>
  </si>
  <si>
    <t>旺家角、种子站</t>
  </si>
  <si>
    <t>郭福明</t>
  </si>
  <si>
    <t>旺家角</t>
  </si>
  <si>
    <t>金建新</t>
  </si>
  <si>
    <t>朱伟荣</t>
  </si>
  <si>
    <t>沈文荣</t>
  </si>
  <si>
    <t>种子站</t>
  </si>
  <si>
    <t>何苗荣</t>
  </si>
  <si>
    <t>张建龙</t>
  </si>
  <si>
    <t>朱青</t>
  </si>
  <si>
    <t>孙玉虎</t>
  </si>
  <si>
    <t>陈大夯</t>
  </si>
  <si>
    <t>徐银龙</t>
  </si>
  <si>
    <t>胡道纪</t>
  </si>
  <si>
    <t>王春云</t>
  </si>
  <si>
    <t>潘兰根</t>
  </si>
  <si>
    <t>王炳其</t>
  </si>
  <si>
    <t>朱伟新</t>
  </si>
  <si>
    <t>顾克强</t>
  </si>
  <si>
    <t>顾顺超</t>
  </si>
  <si>
    <t>陆建兴</t>
  </si>
  <si>
    <t>潘龙生</t>
  </si>
  <si>
    <t>柴惠元</t>
  </si>
  <si>
    <t>顾永福</t>
  </si>
  <si>
    <t>邵拥军</t>
  </si>
  <si>
    <t>吴培芳</t>
  </si>
  <si>
    <t>吴慰明</t>
  </si>
  <si>
    <t>旺家角、丁家浜</t>
  </si>
  <si>
    <t>吴永清</t>
  </si>
  <si>
    <t>周金花</t>
  </si>
  <si>
    <t>周献秋</t>
  </si>
  <si>
    <t>朱仁荣</t>
  </si>
  <si>
    <t>胡世飞</t>
  </si>
  <si>
    <t>丁家浜</t>
  </si>
  <si>
    <t>周永刚</t>
  </si>
  <si>
    <t>徐岳明</t>
  </si>
  <si>
    <t>王克</t>
  </si>
  <si>
    <t>董阿大</t>
  </si>
  <si>
    <t>蒋卫峰</t>
  </si>
  <si>
    <t>张培发</t>
  </si>
  <si>
    <t>朱刚</t>
  </si>
  <si>
    <t>魏春红</t>
  </si>
  <si>
    <t>凌林根</t>
  </si>
  <si>
    <t>周士敏</t>
  </si>
  <si>
    <t>王雪明</t>
  </si>
  <si>
    <t>吴方明</t>
  </si>
  <si>
    <t>张培龙</t>
  </si>
  <si>
    <t>朱菊根</t>
  </si>
  <si>
    <t>刘良宏</t>
  </si>
  <si>
    <t>王春娟</t>
  </si>
  <si>
    <t>翁春荣</t>
  </si>
  <si>
    <t>钱培林</t>
  </si>
  <si>
    <t>王国兴</t>
  </si>
  <si>
    <t>柴定荣</t>
  </si>
  <si>
    <t>朱承</t>
  </si>
  <si>
    <t>沈进荣</t>
  </si>
  <si>
    <t>陆利井</t>
  </si>
  <si>
    <t>吴金华</t>
  </si>
  <si>
    <t>潘坤荣</t>
  </si>
  <si>
    <t>王强</t>
  </si>
  <si>
    <t>潘坤元</t>
  </si>
  <si>
    <t>徐建平</t>
  </si>
  <si>
    <t>孙小平</t>
  </si>
  <si>
    <t>陆建林</t>
  </si>
  <si>
    <t>凌建国</t>
  </si>
  <si>
    <t>陆建平</t>
  </si>
  <si>
    <t>洪东华</t>
  </si>
  <si>
    <t>昆山市淀山湖种子站</t>
  </si>
  <si>
    <t>吴春磷</t>
  </si>
  <si>
    <t>张兴华</t>
  </si>
  <si>
    <t>赵林荣</t>
  </si>
  <si>
    <t>班福珍</t>
  </si>
  <si>
    <t>马根弟</t>
  </si>
  <si>
    <t>王磊</t>
  </si>
  <si>
    <t>吴冉久</t>
  </si>
  <si>
    <t>陆雷</t>
  </si>
  <si>
    <t>陈鸿伟</t>
  </si>
  <si>
    <t>陆永达</t>
  </si>
  <si>
    <t>周伟东</t>
  </si>
  <si>
    <t>何怡</t>
  </si>
  <si>
    <t>温雪莲</t>
  </si>
  <si>
    <t>吴伟国</t>
  </si>
  <si>
    <t>徐伟忠</t>
  </si>
  <si>
    <t>吴福根</t>
  </si>
  <si>
    <t>胡夫荣</t>
  </si>
  <si>
    <t>李业华</t>
  </si>
  <si>
    <t>向先周</t>
  </si>
  <si>
    <t>淀山湖小计</t>
  </si>
  <si>
    <t>昆山市周庄孟强农机专业合作社</t>
  </si>
  <si>
    <t>周庄粮食烘干中心</t>
  </si>
  <si>
    <t>李革新</t>
  </si>
  <si>
    <t>张金凤</t>
  </si>
  <si>
    <t>怀留荣</t>
  </si>
  <si>
    <t>顾丽英</t>
  </si>
  <si>
    <t>蒋元珍</t>
  </si>
  <si>
    <t>李晋南</t>
  </si>
  <si>
    <t>李茆亚</t>
  </si>
  <si>
    <t>吴阿三</t>
  </si>
  <si>
    <t>冯根</t>
  </si>
  <si>
    <t>张红</t>
  </si>
  <si>
    <t>昆山天花荡农业发展有限公司</t>
  </si>
  <si>
    <t>怀全荣</t>
  </si>
  <si>
    <t>韩东生</t>
  </si>
  <si>
    <t>韩春生</t>
  </si>
  <si>
    <t>昆山市市周庄镇全旺村股份经济合作社</t>
  </si>
  <si>
    <t>熊小英</t>
  </si>
  <si>
    <t>沈小红</t>
  </si>
  <si>
    <t>俞爱芳</t>
  </si>
  <si>
    <t>屈梅宏</t>
  </si>
  <si>
    <t>王向农</t>
  </si>
  <si>
    <t>周庄小计</t>
  </si>
  <si>
    <t>昆山市锦溪镇顾家浜村农地股份专业合作社</t>
  </si>
  <si>
    <t>顾家浜村</t>
  </si>
  <si>
    <t>昆山市锦溪镇红霞村农地股份专业合作社</t>
  </si>
  <si>
    <t>红霞烘干中心</t>
  </si>
  <si>
    <t>昆山市锦溪镇计家墩村农地股份专业合作社</t>
  </si>
  <si>
    <t>张家厍烘干中心</t>
  </si>
  <si>
    <t>昆山市锦溪镇陆泾村农地股份专业合作社</t>
  </si>
  <si>
    <t>陆泾烘干中心</t>
  </si>
  <si>
    <t>昆山市锦溪镇马援庄村农地股份专业合作社</t>
  </si>
  <si>
    <t>昆山市锦溪镇孟子浜村农地股份专业合作社</t>
  </si>
  <si>
    <t>孟子浜烘干中心</t>
  </si>
  <si>
    <t>昆山市锦溪镇南前村农地股份专业合作社</t>
  </si>
  <si>
    <t>南前烘干中心</t>
  </si>
  <si>
    <t>昆山市锦溪镇虬泽村农地股份专业合作社</t>
  </si>
  <si>
    <t>虬泽烘干中心</t>
  </si>
  <si>
    <t>昆山市锦溪镇三联村农地股份专业合作社</t>
  </si>
  <si>
    <t>三联烘干中心</t>
  </si>
  <si>
    <t>昆山三秋集农业科技有限公司</t>
  </si>
  <si>
    <t>昆山市锦溪镇盛塘村农地股份专业合作社</t>
  </si>
  <si>
    <t>盛塘烘干中心</t>
  </si>
  <si>
    <t>昆山市锦溪镇卫星村农地股份专业合作社</t>
  </si>
  <si>
    <t>朱浜烘干中心</t>
  </si>
  <si>
    <t>昆山市锦溪镇狭港村农地股份专业合作社</t>
  </si>
  <si>
    <t>狭港烘干中心</t>
  </si>
  <si>
    <t>昆山市锦溪镇袁甸村农地股份专业合作社</t>
  </si>
  <si>
    <t>袁甸烘干中心</t>
  </si>
  <si>
    <t>昆山市锦溪镇张家厍村农地股份专业合作社</t>
  </si>
  <si>
    <t>昆山市锦溪镇长云村农地股份专业合作社</t>
  </si>
  <si>
    <t>长云烘干中心</t>
  </si>
  <si>
    <t>昆山市锦溪镇周家浜村农地股份专业合作社</t>
  </si>
  <si>
    <t>周家浜烘干中心</t>
  </si>
  <si>
    <t>昆山市锦溪镇朱浜村农地股份专业合作社</t>
  </si>
  <si>
    <t>袁甸烘干中心、陆泾烘干中心</t>
  </si>
  <si>
    <t>昆山市锦辰农机作业合作社</t>
  </si>
  <si>
    <t>昆山市锦溪镇阮家浜村农地股份专业合作社</t>
  </si>
  <si>
    <t>锦溪小计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</si>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</sst>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family val="3"/>
      <charset val="134"/>
    </font>
    <font>
      <u/>
      <sz val="14"/>
      <name val="仿宋"/>
      <family val="3"/>
      <charset val="134"/>
    </font>
    <font>
      <sz val="14"/>
      <name val="仿宋"/>
      <family val="3"/>
      <charset val="134"/>
    </font>
    <font>
      <sz val="10.5"/>
      <name val="仿宋_GB2312"/>
      <family val="3"/>
      <charset val="134"/>
    </font>
    <font>
      <sz val="10.5"/>
      <color rgb="FF000000"/>
      <name val="仿宋"/>
      <family val="3"/>
      <charset val="134"/>
    </font>
    <font>
      <sz val="10.5"/>
      <name val="仿宋"/>
      <family val="3"/>
      <charset val="134"/>
    </font>
    <font>
      <sz val="10.5"/>
      <name val="宋体"/>
      <charset val="134"/>
    </font>
    <font>
      <b/>
      <sz val="10.5"/>
      <color rgb="FF000000"/>
      <name val="仿宋"/>
      <family val="3"/>
      <charset val="134"/>
    </font>
    <font>
      <b/>
      <sz val="14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Helv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>
      <alignment vertical="center"/>
    </xf>
    <xf numFmtId="0" fontId="0" fillId="0" borderId="0"/>
    <xf numFmtId="0" fontId="31" fillId="0" borderId="0"/>
    <xf numFmtId="0" fontId="33" fillId="0" borderId="0"/>
    <xf numFmtId="0" fontId="0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_农资综合补贴" xfId="50"/>
    <cellStyle name="常规_石浦农资综合补贴 4" xfId="51"/>
    <cellStyle name="常规_2017年总 (排序)" xfId="52"/>
    <cellStyle name="常规_石浦农资综合补贴" xfId="53"/>
    <cellStyle name="常规_Sheet2" xfId="54"/>
    <cellStyle name="常规 4 3 2" xfId="55"/>
    <cellStyle name="常规 2 2 3" xfId="56"/>
    <cellStyle name="常规 3 2" xfId="57"/>
    <cellStyle name="常规 3" xfId="58"/>
    <cellStyle name="常规_Sheet1" xfId="59"/>
    <cellStyle name="常规 2" xfId="60"/>
    <cellStyle name="常规 4" xfId="61"/>
    <cellStyle name="常规_Sheet1_1" xfId="62"/>
    <cellStyle name="常规_Sheet1_2" xfId="63"/>
    <cellStyle name="常规 4 2" xfId="64"/>
    <cellStyle name="常规 5" xfId="65"/>
    <cellStyle name="常规 2 2" xfId="66"/>
    <cellStyle name="常规 2 3" xfId="67"/>
  </cellStyle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0"/>
  <sheetViews>
    <sheetView tabSelected="1" zoomScale="120" zoomScaleNormal="120" zoomScaleSheetLayoutView="60" workbookViewId="0">
      <pane ySplit="4" topLeftCell="A239" activePane="bottomLeft" state="frozen"/>
      <selection/>
      <selection pane="bottomLeft" activeCell="F9" sqref="F9"/>
    </sheetView>
  </sheetViews>
  <sheetFormatPr defaultColWidth="9" defaultRowHeight="14.25" outlineLevelCol="4"/>
  <cols>
    <col min="1" max="1" width="41.9833333333333" style="4" customWidth="1"/>
    <col min="2" max="2" width="44.2666666666667" style="4" customWidth="1"/>
    <col min="3" max="3" width="14.7916666666667" style="4" customWidth="1"/>
    <col min="4" max="4" width="14.5833333333333" style="4" customWidth="1"/>
    <col min="5" max="5" width="17.8333333333333" style="5" customWidth="1"/>
    <col min="6" max="16384" width="9" style="5"/>
  </cols>
  <sheetData>
    <row r="1" ht="25.5" customHeight="1" spans="1:5">
      <c r="A1" s="6" t="s">
        <v>0</v>
      </c>
      <c r="B1" s="6"/>
      <c r="C1" s="6"/>
      <c r="D1" s="6"/>
      <c r="E1" s="6"/>
    </row>
    <row r="2" ht="18.75" customHeight="1" spans="1:5">
      <c r="A2" s="7" t="s">
        <v>1</v>
      </c>
      <c r="B2" s="7"/>
      <c r="C2" s="7"/>
      <c r="D2" s="7"/>
      <c r="E2" s="8"/>
    </row>
    <row r="3" ht="24" customHeight="1" spans="1:5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</row>
    <row r="4" ht="24" customHeight="1" spans="1:5">
      <c r="A4" s="9"/>
      <c r="B4" s="9"/>
      <c r="C4" s="12"/>
      <c r="D4" s="9"/>
      <c r="E4" s="13"/>
    </row>
    <row r="5" s="1" customFormat="1" ht="17" customHeight="1" spans="1:5">
      <c r="A5" s="14" t="s">
        <v>7</v>
      </c>
      <c r="B5" s="14" t="s">
        <v>8</v>
      </c>
      <c r="C5" s="14">
        <v>32850</v>
      </c>
      <c r="D5" s="15">
        <f>C5*0.1</f>
        <v>3285</v>
      </c>
      <c r="E5" s="16"/>
    </row>
    <row r="6" s="1" customFormat="1" ht="17" customHeight="1" spans="1:5">
      <c r="A6" s="14" t="s">
        <v>9</v>
      </c>
      <c r="B6" s="14" t="s">
        <v>8</v>
      </c>
      <c r="C6" s="14">
        <v>10350</v>
      </c>
      <c r="D6" s="15">
        <f t="shared" ref="D6:D28" si="0">C6*0.1</f>
        <v>1035</v>
      </c>
      <c r="E6" s="16"/>
    </row>
    <row r="7" s="1" customFormat="1" ht="17" customHeight="1" spans="1:5">
      <c r="A7" s="14" t="s">
        <v>10</v>
      </c>
      <c r="B7" s="14" t="s">
        <v>8</v>
      </c>
      <c r="C7" s="14">
        <v>74250</v>
      </c>
      <c r="D7" s="15">
        <f t="shared" si="0"/>
        <v>7425</v>
      </c>
      <c r="E7" s="16"/>
    </row>
    <row r="8" s="1" customFormat="1" ht="17" customHeight="1" spans="1:5">
      <c r="A8" s="14" t="s">
        <v>11</v>
      </c>
      <c r="B8" s="14" t="s">
        <v>8</v>
      </c>
      <c r="C8" s="14">
        <v>22260</v>
      </c>
      <c r="D8" s="15">
        <f t="shared" si="0"/>
        <v>2226</v>
      </c>
      <c r="E8" s="16"/>
    </row>
    <row r="9" s="1" customFormat="1" ht="17" customHeight="1" spans="1:5">
      <c r="A9" s="14" t="s">
        <v>12</v>
      </c>
      <c r="B9" s="14" t="s">
        <v>13</v>
      </c>
      <c r="C9" s="14">
        <v>36900</v>
      </c>
      <c r="D9" s="15">
        <f t="shared" si="0"/>
        <v>3690</v>
      </c>
      <c r="E9" s="16"/>
    </row>
    <row r="10" s="1" customFormat="1" ht="17" customHeight="1" spans="1:5">
      <c r="A10" s="14" t="s">
        <v>14</v>
      </c>
      <c r="B10" s="14" t="s">
        <v>15</v>
      </c>
      <c r="C10" s="14">
        <v>25300</v>
      </c>
      <c r="D10" s="15">
        <f t="shared" si="0"/>
        <v>2530</v>
      </c>
      <c r="E10" s="16"/>
    </row>
    <row r="11" s="1" customFormat="1" ht="17" customHeight="1" spans="1:5">
      <c r="A11" s="14" t="s">
        <v>16</v>
      </c>
      <c r="B11" s="14" t="s">
        <v>8</v>
      </c>
      <c r="C11" s="14">
        <v>27000</v>
      </c>
      <c r="D11" s="15">
        <f t="shared" si="0"/>
        <v>2700</v>
      </c>
      <c r="E11" s="16"/>
    </row>
    <row r="12" s="1" customFormat="1" ht="17" customHeight="1" spans="1:5">
      <c r="A12" s="14" t="s">
        <v>17</v>
      </c>
      <c r="B12" s="14" t="s">
        <v>8</v>
      </c>
      <c r="C12" s="14">
        <v>7650</v>
      </c>
      <c r="D12" s="15">
        <f t="shared" si="0"/>
        <v>765</v>
      </c>
      <c r="E12" s="16"/>
    </row>
    <row r="13" s="1" customFormat="1" ht="17" customHeight="1" spans="1:5">
      <c r="A13" s="14" t="s">
        <v>18</v>
      </c>
      <c r="B13" s="14" t="s">
        <v>19</v>
      </c>
      <c r="C13" s="14">
        <v>107313</v>
      </c>
      <c r="D13" s="15">
        <f t="shared" si="0"/>
        <v>10731.3</v>
      </c>
      <c r="E13" s="16"/>
    </row>
    <row r="14" s="1" customFormat="1" ht="17" customHeight="1" spans="1:5">
      <c r="A14" s="14" t="s">
        <v>18</v>
      </c>
      <c r="B14" s="14" t="s">
        <v>20</v>
      </c>
      <c r="C14" s="14">
        <v>36682</v>
      </c>
      <c r="D14" s="15">
        <f t="shared" si="0"/>
        <v>3668.2</v>
      </c>
      <c r="E14" s="16"/>
    </row>
    <row r="15" s="1" customFormat="1" ht="17" customHeight="1" spans="1:5">
      <c r="A15" s="14" t="s">
        <v>21</v>
      </c>
      <c r="B15" s="14" t="s">
        <v>8</v>
      </c>
      <c r="C15" s="14">
        <v>165040</v>
      </c>
      <c r="D15" s="15">
        <f t="shared" si="0"/>
        <v>16504</v>
      </c>
      <c r="E15" s="16"/>
    </row>
    <row r="16" s="1" customFormat="1" ht="17" customHeight="1" spans="1:5">
      <c r="A16" s="14" t="s">
        <v>22</v>
      </c>
      <c r="B16" s="14" t="s">
        <v>8</v>
      </c>
      <c r="C16" s="14">
        <v>155940</v>
      </c>
      <c r="D16" s="15">
        <f t="shared" si="0"/>
        <v>15594</v>
      </c>
      <c r="E16" s="16"/>
    </row>
    <row r="17" s="1" customFormat="1" ht="17" customHeight="1" spans="1:5">
      <c r="A17" s="14" t="s">
        <v>23</v>
      </c>
      <c r="B17" s="14" t="s">
        <v>8</v>
      </c>
      <c r="C17" s="14">
        <v>123190</v>
      </c>
      <c r="D17" s="15">
        <f t="shared" si="0"/>
        <v>12319</v>
      </c>
      <c r="E17" s="16"/>
    </row>
    <row r="18" s="1" customFormat="1" ht="17" customHeight="1" spans="1:5">
      <c r="A18" s="14" t="s">
        <v>24</v>
      </c>
      <c r="B18" s="14" t="s">
        <v>8</v>
      </c>
      <c r="C18" s="14">
        <v>38540</v>
      </c>
      <c r="D18" s="15">
        <f t="shared" si="0"/>
        <v>3854</v>
      </c>
      <c r="E18" s="16"/>
    </row>
    <row r="19" s="1" customFormat="1" ht="17" customHeight="1" spans="1:5">
      <c r="A19" s="14" t="s">
        <v>25</v>
      </c>
      <c r="B19" s="14" t="s">
        <v>8</v>
      </c>
      <c r="C19" s="14">
        <v>42750</v>
      </c>
      <c r="D19" s="15">
        <f t="shared" si="0"/>
        <v>4275</v>
      </c>
      <c r="E19" s="16"/>
    </row>
    <row r="20" s="1" customFormat="1" ht="17" customHeight="1" spans="1:5">
      <c r="A20" s="14" t="s">
        <v>26</v>
      </c>
      <c r="B20" s="14" t="s">
        <v>8</v>
      </c>
      <c r="C20" s="14">
        <v>23560</v>
      </c>
      <c r="D20" s="15">
        <f t="shared" si="0"/>
        <v>2356</v>
      </c>
      <c r="E20" s="16"/>
    </row>
    <row r="21" s="1" customFormat="1" ht="17" customHeight="1" spans="1:5">
      <c r="A21" s="14" t="s">
        <v>27</v>
      </c>
      <c r="B21" s="14" t="s">
        <v>8</v>
      </c>
      <c r="C21" s="14">
        <v>36000</v>
      </c>
      <c r="D21" s="15">
        <f t="shared" si="0"/>
        <v>3600</v>
      </c>
      <c r="E21" s="16"/>
    </row>
    <row r="22" s="1" customFormat="1" ht="17" customHeight="1" spans="1:5">
      <c r="A22" s="14" t="s">
        <v>28</v>
      </c>
      <c r="B22" s="14" t="s">
        <v>8</v>
      </c>
      <c r="C22" s="14">
        <v>23850</v>
      </c>
      <c r="D22" s="15">
        <f t="shared" si="0"/>
        <v>2385</v>
      </c>
      <c r="E22" s="16"/>
    </row>
    <row r="23" s="1" customFormat="1" ht="17" customHeight="1" spans="1:5">
      <c r="A23" s="14" t="s">
        <v>29</v>
      </c>
      <c r="B23" s="14" t="s">
        <v>8</v>
      </c>
      <c r="C23" s="14">
        <v>6300</v>
      </c>
      <c r="D23" s="15">
        <f t="shared" si="0"/>
        <v>630</v>
      </c>
      <c r="E23" s="16"/>
    </row>
    <row r="24" s="1" customFormat="1" ht="17" customHeight="1" spans="1:5">
      <c r="A24" s="14" t="s">
        <v>30</v>
      </c>
      <c r="B24" s="14" t="s">
        <v>8</v>
      </c>
      <c r="C24" s="14">
        <v>9900</v>
      </c>
      <c r="D24" s="15">
        <f t="shared" si="0"/>
        <v>990</v>
      </c>
      <c r="E24" s="16"/>
    </row>
    <row r="25" s="1" customFormat="1" ht="17" customHeight="1" spans="1:5">
      <c r="A25" s="14" t="s">
        <v>31</v>
      </c>
      <c r="B25" s="14" t="s">
        <v>8</v>
      </c>
      <c r="C25" s="14">
        <v>25650</v>
      </c>
      <c r="D25" s="15">
        <f t="shared" si="0"/>
        <v>2565</v>
      </c>
      <c r="E25" s="16"/>
    </row>
    <row r="26" s="1" customFormat="1" ht="17" customHeight="1" spans="1:5">
      <c r="A26" s="14" t="s">
        <v>32</v>
      </c>
      <c r="B26" s="14" t="s">
        <v>8</v>
      </c>
      <c r="C26" s="14">
        <v>13970</v>
      </c>
      <c r="D26" s="15">
        <f t="shared" si="0"/>
        <v>1397</v>
      </c>
      <c r="E26" s="16"/>
    </row>
    <row r="27" s="2" customFormat="1" ht="17" customHeight="1" spans="1:5">
      <c r="A27" s="17" t="s">
        <v>33</v>
      </c>
      <c r="B27" s="18"/>
      <c r="C27" s="19">
        <f>SUM(C5:C26)</f>
        <v>1045245</v>
      </c>
      <c r="D27" s="19">
        <f t="shared" si="0"/>
        <v>104524.5</v>
      </c>
      <c r="E27" s="20"/>
    </row>
    <row r="28" s="1" customFormat="1" ht="17" customHeight="1" spans="1:5">
      <c r="A28" s="14" t="s">
        <v>34</v>
      </c>
      <c r="B28" s="14" t="s">
        <v>35</v>
      </c>
      <c r="C28" s="14">
        <v>676362</v>
      </c>
      <c r="D28" s="14">
        <f t="shared" si="0"/>
        <v>67636.2</v>
      </c>
      <c r="E28" s="16"/>
    </row>
    <row r="29" s="1" customFormat="1" ht="17" customHeight="1" spans="1:5">
      <c r="A29" s="14" t="s">
        <v>36</v>
      </c>
      <c r="B29" s="14" t="s">
        <v>35</v>
      </c>
      <c r="C29" s="14">
        <v>51411</v>
      </c>
      <c r="D29" s="14">
        <f t="shared" ref="D29:D60" si="1">C29*0.1</f>
        <v>5141.1</v>
      </c>
      <c r="E29" s="16"/>
    </row>
    <row r="30" s="1" customFormat="1" ht="17" customHeight="1" spans="1:5">
      <c r="A30" s="14" t="s">
        <v>37</v>
      </c>
      <c r="B30" s="14" t="s">
        <v>35</v>
      </c>
      <c r="C30" s="14">
        <v>71520</v>
      </c>
      <c r="D30" s="14">
        <f t="shared" si="1"/>
        <v>7152</v>
      </c>
      <c r="E30" s="16"/>
    </row>
    <row r="31" s="1" customFormat="1" ht="17" customHeight="1" spans="1:5">
      <c r="A31" s="14" t="s">
        <v>38</v>
      </c>
      <c r="B31" s="14" t="s">
        <v>35</v>
      </c>
      <c r="C31" s="14">
        <v>33482</v>
      </c>
      <c r="D31" s="14">
        <f t="shared" si="1"/>
        <v>3348.2</v>
      </c>
      <c r="E31" s="16"/>
    </row>
    <row r="32" s="1" customFormat="1" ht="17" customHeight="1" spans="1:5">
      <c r="A32" s="14" t="s">
        <v>39</v>
      </c>
      <c r="B32" s="14" t="s">
        <v>35</v>
      </c>
      <c r="C32" s="14">
        <v>18620</v>
      </c>
      <c r="D32" s="14">
        <f t="shared" si="1"/>
        <v>1862</v>
      </c>
      <c r="E32" s="16"/>
    </row>
    <row r="33" s="1" customFormat="1" ht="17" customHeight="1" spans="1:5">
      <c r="A33" s="14" t="s">
        <v>40</v>
      </c>
      <c r="B33" s="14" t="s">
        <v>35</v>
      </c>
      <c r="C33" s="14">
        <v>16522</v>
      </c>
      <c r="D33" s="14">
        <f t="shared" si="1"/>
        <v>1652.2</v>
      </c>
      <c r="E33" s="16"/>
    </row>
    <row r="34" s="1" customFormat="1" ht="17" customHeight="1" spans="1:5">
      <c r="A34" s="14" t="s">
        <v>34</v>
      </c>
      <c r="B34" s="14" t="s">
        <v>35</v>
      </c>
      <c r="C34" s="14">
        <v>270384</v>
      </c>
      <c r="D34" s="14">
        <f t="shared" si="1"/>
        <v>27038.4</v>
      </c>
      <c r="E34" s="16"/>
    </row>
    <row r="35" s="1" customFormat="1" ht="17" customHeight="1" spans="1:5">
      <c r="A35" s="14" t="s">
        <v>41</v>
      </c>
      <c r="B35" s="14" t="s">
        <v>35</v>
      </c>
      <c r="C35" s="14">
        <v>66622</v>
      </c>
      <c r="D35" s="14">
        <f t="shared" si="1"/>
        <v>6662.2</v>
      </c>
      <c r="E35" s="16"/>
    </row>
    <row r="36" s="1" customFormat="1" ht="17" customHeight="1" spans="1:5">
      <c r="A36" s="14" t="s">
        <v>42</v>
      </c>
      <c r="B36" s="14" t="s">
        <v>35</v>
      </c>
      <c r="C36" s="14">
        <v>29405</v>
      </c>
      <c r="D36" s="14">
        <f t="shared" si="1"/>
        <v>2940.5</v>
      </c>
      <c r="E36" s="16"/>
    </row>
    <row r="37" s="1" customFormat="1" ht="17" customHeight="1" spans="1:5">
      <c r="A37" s="14" t="s">
        <v>43</v>
      </c>
      <c r="B37" s="14" t="s">
        <v>35</v>
      </c>
      <c r="C37" s="14">
        <v>59155</v>
      </c>
      <c r="D37" s="14">
        <f t="shared" si="1"/>
        <v>5915.5</v>
      </c>
      <c r="E37" s="16"/>
    </row>
    <row r="38" s="1" customFormat="1" ht="17" customHeight="1" spans="1:5">
      <c r="A38" s="14" t="s">
        <v>42</v>
      </c>
      <c r="B38" s="14" t="s">
        <v>35</v>
      </c>
      <c r="C38" s="14">
        <v>39628</v>
      </c>
      <c r="D38" s="14">
        <f t="shared" si="1"/>
        <v>3962.8</v>
      </c>
      <c r="E38" s="16"/>
    </row>
    <row r="39" s="1" customFormat="1" ht="17" customHeight="1" spans="1:5">
      <c r="A39" s="14" t="s">
        <v>44</v>
      </c>
      <c r="B39" s="14" t="s">
        <v>35</v>
      </c>
      <c r="C39" s="14">
        <v>335180</v>
      </c>
      <c r="D39" s="14">
        <f t="shared" si="1"/>
        <v>33518</v>
      </c>
      <c r="E39" s="16"/>
    </row>
    <row r="40" s="1" customFormat="1" ht="17" customHeight="1" spans="1:5">
      <c r="A40" s="14" t="s">
        <v>45</v>
      </c>
      <c r="B40" s="14" t="s">
        <v>35</v>
      </c>
      <c r="C40" s="14">
        <v>138452</v>
      </c>
      <c r="D40" s="14">
        <f t="shared" si="1"/>
        <v>13845.2</v>
      </c>
      <c r="E40" s="16"/>
    </row>
    <row r="41" s="1" customFormat="1" ht="17" customHeight="1" spans="1:5">
      <c r="A41" s="14" t="s">
        <v>46</v>
      </c>
      <c r="B41" s="14" t="s">
        <v>35</v>
      </c>
      <c r="C41" s="14">
        <v>17809</v>
      </c>
      <c r="D41" s="14">
        <f t="shared" si="1"/>
        <v>1780.9</v>
      </c>
      <c r="E41" s="16"/>
    </row>
    <row r="42" s="1" customFormat="1" ht="17" customHeight="1" spans="1:5">
      <c r="A42" s="14" t="s">
        <v>47</v>
      </c>
      <c r="B42" s="14" t="s">
        <v>35</v>
      </c>
      <c r="C42" s="14">
        <v>63379</v>
      </c>
      <c r="D42" s="14">
        <f t="shared" si="1"/>
        <v>6337.9</v>
      </c>
      <c r="E42" s="16"/>
    </row>
    <row r="43" s="1" customFormat="1" ht="17" customHeight="1" spans="1:5">
      <c r="A43" s="14" t="s">
        <v>48</v>
      </c>
      <c r="B43" s="14" t="s">
        <v>35</v>
      </c>
      <c r="C43" s="14">
        <v>54828</v>
      </c>
      <c r="D43" s="14">
        <f t="shared" si="1"/>
        <v>5482.8</v>
      </c>
      <c r="E43" s="16"/>
    </row>
    <row r="44" s="1" customFormat="1" ht="17" customHeight="1" spans="1:5">
      <c r="A44" s="14" t="s">
        <v>49</v>
      </c>
      <c r="B44" s="14" t="s">
        <v>35</v>
      </c>
      <c r="C44" s="14">
        <v>17868</v>
      </c>
      <c r="D44" s="14">
        <f t="shared" si="1"/>
        <v>1786.8</v>
      </c>
      <c r="E44" s="16"/>
    </row>
    <row r="45" s="1" customFormat="1" ht="17" customHeight="1" spans="1:5">
      <c r="A45" s="14" t="s">
        <v>50</v>
      </c>
      <c r="B45" s="14" t="s">
        <v>35</v>
      </c>
      <c r="C45" s="14">
        <v>64517</v>
      </c>
      <c r="D45" s="14">
        <f t="shared" si="1"/>
        <v>6451.7</v>
      </c>
      <c r="E45" s="16"/>
    </row>
    <row r="46" s="1" customFormat="1" ht="17" customHeight="1" spans="1:5">
      <c r="A46" s="14" t="s">
        <v>51</v>
      </c>
      <c r="B46" s="14" t="s">
        <v>35</v>
      </c>
      <c r="C46" s="14">
        <v>16216</v>
      </c>
      <c r="D46" s="14">
        <f t="shared" si="1"/>
        <v>1621.6</v>
      </c>
      <c r="E46" s="16"/>
    </row>
    <row r="47" s="1" customFormat="1" ht="17" customHeight="1" spans="1:5">
      <c r="A47" s="14" t="s">
        <v>40</v>
      </c>
      <c r="B47" s="14" t="s">
        <v>35</v>
      </c>
      <c r="C47" s="14">
        <v>61290</v>
      </c>
      <c r="D47" s="14">
        <f t="shared" si="1"/>
        <v>6129</v>
      </c>
      <c r="E47" s="16"/>
    </row>
    <row r="48" s="1" customFormat="1" ht="17" customHeight="1" spans="1:5">
      <c r="A48" s="21" t="s">
        <v>52</v>
      </c>
      <c r="B48" s="14" t="s">
        <v>35</v>
      </c>
      <c r="C48" s="14">
        <v>52790</v>
      </c>
      <c r="D48" s="14">
        <f t="shared" si="1"/>
        <v>5279</v>
      </c>
      <c r="E48" s="16"/>
    </row>
    <row r="49" s="1" customFormat="1" ht="17" customHeight="1" spans="1:5">
      <c r="A49" s="22"/>
      <c r="B49" s="14" t="s">
        <v>53</v>
      </c>
      <c r="C49" s="14">
        <v>48870</v>
      </c>
      <c r="D49" s="14">
        <f t="shared" si="1"/>
        <v>4887</v>
      </c>
      <c r="E49" s="16"/>
    </row>
    <row r="50" s="1" customFormat="1" ht="17" customHeight="1" spans="1:5">
      <c r="A50" s="14" t="s">
        <v>54</v>
      </c>
      <c r="B50" s="14" t="s">
        <v>35</v>
      </c>
      <c r="C50" s="14">
        <v>11485</v>
      </c>
      <c r="D50" s="14">
        <f t="shared" si="1"/>
        <v>1148.5</v>
      </c>
      <c r="E50" s="16"/>
    </row>
    <row r="51" s="1" customFormat="1" ht="17" customHeight="1" spans="1:5">
      <c r="A51" s="14" t="s">
        <v>40</v>
      </c>
      <c r="B51" s="14" t="s">
        <v>35</v>
      </c>
      <c r="C51" s="14">
        <v>25205</v>
      </c>
      <c r="D51" s="14">
        <f t="shared" si="1"/>
        <v>2520.5</v>
      </c>
      <c r="E51" s="16"/>
    </row>
    <row r="52" s="1" customFormat="1" ht="17" customHeight="1" spans="1:5">
      <c r="A52" s="14" t="s">
        <v>55</v>
      </c>
      <c r="B52" s="14" t="s">
        <v>35</v>
      </c>
      <c r="C52" s="14">
        <v>76289</v>
      </c>
      <c r="D52" s="14">
        <f t="shared" si="1"/>
        <v>7628.9</v>
      </c>
      <c r="E52" s="16"/>
    </row>
    <row r="53" s="1" customFormat="1" ht="17" customHeight="1" spans="1:5">
      <c r="A53" s="14" t="s">
        <v>56</v>
      </c>
      <c r="B53" s="14" t="s">
        <v>35</v>
      </c>
      <c r="C53" s="14">
        <v>51352</v>
      </c>
      <c r="D53" s="14">
        <f t="shared" si="1"/>
        <v>5135.2</v>
      </c>
      <c r="E53" s="16"/>
    </row>
    <row r="54" s="1" customFormat="1" ht="17" customHeight="1" spans="1:5">
      <c r="A54" s="14" t="s">
        <v>57</v>
      </c>
      <c r="B54" s="14" t="s">
        <v>35</v>
      </c>
      <c r="C54" s="14">
        <v>53828</v>
      </c>
      <c r="D54" s="14">
        <f t="shared" si="1"/>
        <v>5382.8</v>
      </c>
      <c r="E54" s="16"/>
    </row>
    <row r="55" s="1" customFormat="1" ht="17" customHeight="1" spans="1:5">
      <c r="A55" s="14" t="s">
        <v>58</v>
      </c>
      <c r="B55" s="14" t="s">
        <v>35</v>
      </c>
      <c r="C55" s="14">
        <v>170245</v>
      </c>
      <c r="D55" s="14">
        <f t="shared" si="1"/>
        <v>17024.5</v>
      </c>
      <c r="E55" s="16"/>
    </row>
    <row r="56" s="1" customFormat="1" ht="17" customHeight="1" spans="1:5">
      <c r="A56" s="14" t="s">
        <v>59</v>
      </c>
      <c r="B56" s="14" t="s">
        <v>35</v>
      </c>
      <c r="C56" s="14">
        <v>102093.5</v>
      </c>
      <c r="D56" s="14">
        <f t="shared" si="1"/>
        <v>10209.35</v>
      </c>
      <c r="E56" s="16"/>
    </row>
    <row r="57" s="1" customFormat="1" ht="17" customHeight="1" spans="1:5">
      <c r="A57" s="14" t="s">
        <v>60</v>
      </c>
      <c r="B57" s="14" t="s">
        <v>35</v>
      </c>
      <c r="C57" s="14">
        <v>75330</v>
      </c>
      <c r="D57" s="14">
        <f t="shared" si="1"/>
        <v>7533</v>
      </c>
      <c r="E57" s="16"/>
    </row>
    <row r="58" s="1" customFormat="1" ht="17" customHeight="1" spans="1:5">
      <c r="A58" s="21" t="s">
        <v>61</v>
      </c>
      <c r="B58" s="14" t="s">
        <v>35</v>
      </c>
      <c r="C58" s="14">
        <v>131926</v>
      </c>
      <c r="D58" s="14">
        <f t="shared" si="1"/>
        <v>13192.6</v>
      </c>
      <c r="E58" s="16"/>
    </row>
    <row r="59" s="1" customFormat="1" ht="17" customHeight="1" spans="1:5">
      <c r="A59" s="22"/>
      <c r="B59" s="14" t="s">
        <v>62</v>
      </c>
      <c r="C59" s="14">
        <v>63350</v>
      </c>
      <c r="D59" s="14">
        <f t="shared" si="1"/>
        <v>6335</v>
      </c>
      <c r="E59" s="16"/>
    </row>
    <row r="60" s="1" customFormat="1" ht="17" customHeight="1" spans="1:5">
      <c r="A60" s="14" t="s">
        <v>63</v>
      </c>
      <c r="B60" s="14" t="s">
        <v>35</v>
      </c>
      <c r="C60" s="14">
        <v>104504</v>
      </c>
      <c r="D60" s="14">
        <f t="shared" si="1"/>
        <v>10450.4</v>
      </c>
      <c r="E60" s="16"/>
    </row>
    <row r="61" s="1" customFormat="1" ht="17" customHeight="1" spans="1:5">
      <c r="A61" s="23" t="s">
        <v>64</v>
      </c>
      <c r="B61" s="14" t="s">
        <v>35</v>
      </c>
      <c r="C61" s="14">
        <v>34393</v>
      </c>
      <c r="D61" s="14">
        <f t="shared" ref="D61:D88" si="2">C61*0.1</f>
        <v>3439.3</v>
      </c>
      <c r="E61" s="16"/>
    </row>
    <row r="62" s="1" customFormat="1" ht="17" customHeight="1" spans="1:5">
      <c r="A62" s="24"/>
      <c r="B62" s="14" t="s">
        <v>53</v>
      </c>
      <c r="C62" s="14">
        <v>249950</v>
      </c>
      <c r="D62" s="14">
        <f t="shared" si="2"/>
        <v>24995</v>
      </c>
      <c r="E62" s="16"/>
    </row>
    <row r="63" s="1" customFormat="1" ht="17" customHeight="1" spans="1:5">
      <c r="A63" s="21" t="s">
        <v>65</v>
      </c>
      <c r="B63" s="14" t="s">
        <v>53</v>
      </c>
      <c r="C63" s="14">
        <v>48916</v>
      </c>
      <c r="D63" s="14">
        <f t="shared" si="2"/>
        <v>4891.6</v>
      </c>
      <c r="E63" s="16"/>
    </row>
    <row r="64" s="1" customFormat="1" ht="17" customHeight="1" spans="1:5">
      <c r="A64" s="22"/>
      <c r="B64" s="14" t="s">
        <v>35</v>
      </c>
      <c r="C64" s="14">
        <v>75413</v>
      </c>
      <c r="D64" s="14">
        <f t="shared" si="2"/>
        <v>7541.3</v>
      </c>
      <c r="E64" s="16"/>
    </row>
    <row r="65" s="1" customFormat="1" ht="17" customHeight="1" spans="1:5">
      <c r="A65" s="14" t="s">
        <v>66</v>
      </c>
      <c r="B65" s="14" t="s">
        <v>67</v>
      </c>
      <c r="C65" s="14">
        <v>19589</v>
      </c>
      <c r="D65" s="14">
        <f t="shared" si="2"/>
        <v>1958.9</v>
      </c>
      <c r="E65" s="16"/>
    </row>
    <row r="66" s="1" customFormat="1" ht="17" customHeight="1" spans="1:5">
      <c r="A66" s="14" t="s">
        <v>68</v>
      </c>
      <c r="B66" s="14" t="s">
        <v>53</v>
      </c>
      <c r="C66" s="14">
        <v>17234.5</v>
      </c>
      <c r="D66" s="14">
        <f t="shared" si="2"/>
        <v>1723.45</v>
      </c>
      <c r="E66" s="16"/>
    </row>
    <row r="67" s="1" customFormat="1" ht="17" customHeight="1" spans="1:5">
      <c r="A67" s="14" t="s">
        <v>69</v>
      </c>
      <c r="B67" s="14" t="s">
        <v>70</v>
      </c>
      <c r="C67" s="14">
        <v>20566</v>
      </c>
      <c r="D67" s="14">
        <f t="shared" si="2"/>
        <v>2056.6</v>
      </c>
      <c r="E67" s="16"/>
    </row>
    <row r="68" s="1" customFormat="1" ht="17" customHeight="1" spans="1:5">
      <c r="A68" s="14" t="s">
        <v>71</v>
      </c>
      <c r="B68" s="14" t="s">
        <v>35</v>
      </c>
      <c r="C68" s="14">
        <v>39858</v>
      </c>
      <c r="D68" s="14">
        <f t="shared" si="2"/>
        <v>3985.8</v>
      </c>
      <c r="E68" s="16"/>
    </row>
    <row r="69" s="1" customFormat="1" ht="17" customHeight="1" spans="1:5">
      <c r="A69" s="14" t="s">
        <v>72</v>
      </c>
      <c r="B69" s="14" t="s">
        <v>35</v>
      </c>
      <c r="C69" s="14">
        <v>84804</v>
      </c>
      <c r="D69" s="14">
        <f t="shared" si="2"/>
        <v>8480.4</v>
      </c>
      <c r="E69" s="16"/>
    </row>
    <row r="70" s="1" customFormat="1" ht="17" customHeight="1" spans="1:5">
      <c r="A70" s="14" t="s">
        <v>73</v>
      </c>
      <c r="B70" s="14" t="s">
        <v>35</v>
      </c>
      <c r="C70" s="14">
        <v>78768</v>
      </c>
      <c r="D70" s="14">
        <f t="shared" si="2"/>
        <v>7876.8</v>
      </c>
      <c r="E70" s="16"/>
    </row>
    <row r="71" s="1" customFormat="1" ht="17" customHeight="1" spans="1:5">
      <c r="A71" s="14" t="s">
        <v>74</v>
      </c>
      <c r="B71" s="14" t="s">
        <v>35</v>
      </c>
      <c r="C71" s="14">
        <v>57782</v>
      </c>
      <c r="D71" s="14">
        <f t="shared" si="2"/>
        <v>5778.2</v>
      </c>
      <c r="E71" s="16"/>
    </row>
    <row r="72" s="1" customFormat="1" ht="17" customHeight="1" spans="1:5">
      <c r="A72" s="14" t="s">
        <v>75</v>
      </c>
      <c r="B72" s="14" t="s">
        <v>35</v>
      </c>
      <c r="C72" s="14">
        <v>21788</v>
      </c>
      <c r="D72" s="14">
        <f t="shared" si="2"/>
        <v>2178.8</v>
      </c>
      <c r="E72" s="16"/>
    </row>
    <row r="73" s="1" customFormat="1" ht="17" customHeight="1" spans="1:5">
      <c r="A73" s="14" t="s">
        <v>76</v>
      </c>
      <c r="B73" s="14" t="s">
        <v>35</v>
      </c>
      <c r="C73" s="14">
        <v>18188</v>
      </c>
      <c r="D73" s="14">
        <f t="shared" si="2"/>
        <v>1818.8</v>
      </c>
      <c r="E73" s="16"/>
    </row>
    <row r="74" s="1" customFormat="1" ht="17" customHeight="1" spans="1:5">
      <c r="A74" s="14" t="s">
        <v>77</v>
      </c>
      <c r="B74" s="14" t="s">
        <v>35</v>
      </c>
      <c r="C74" s="14">
        <v>31262</v>
      </c>
      <c r="D74" s="14">
        <f t="shared" si="2"/>
        <v>3126.2</v>
      </c>
      <c r="E74" s="16"/>
    </row>
    <row r="75" s="1" customFormat="1" ht="17" customHeight="1" spans="1:5">
      <c r="A75" s="14" t="s">
        <v>78</v>
      </c>
      <c r="B75" s="14" t="s">
        <v>35</v>
      </c>
      <c r="C75" s="14">
        <v>36502</v>
      </c>
      <c r="D75" s="14">
        <f t="shared" si="2"/>
        <v>3650.2</v>
      </c>
      <c r="E75" s="16"/>
    </row>
    <row r="76" s="1" customFormat="1" ht="17" customHeight="1" spans="1:5">
      <c r="A76" s="14" t="s">
        <v>79</v>
      </c>
      <c r="B76" s="14" t="s">
        <v>35</v>
      </c>
      <c r="C76" s="14">
        <v>25754</v>
      </c>
      <c r="D76" s="14">
        <f t="shared" si="2"/>
        <v>2575.4</v>
      </c>
      <c r="E76" s="16"/>
    </row>
    <row r="77" s="1" customFormat="1" ht="17" customHeight="1" spans="1:5">
      <c r="A77" s="14" t="s">
        <v>80</v>
      </c>
      <c r="B77" s="14" t="s">
        <v>35</v>
      </c>
      <c r="C77" s="14">
        <v>15484</v>
      </c>
      <c r="D77" s="14">
        <f t="shared" si="2"/>
        <v>1548.4</v>
      </c>
      <c r="E77" s="16"/>
    </row>
    <row r="78" s="1" customFormat="1" ht="17" customHeight="1" spans="1:5">
      <c r="A78" s="14" t="s">
        <v>81</v>
      </c>
      <c r="B78" s="14" t="s">
        <v>35</v>
      </c>
      <c r="C78" s="14">
        <v>96584</v>
      </c>
      <c r="D78" s="14">
        <f t="shared" si="2"/>
        <v>9658.4</v>
      </c>
      <c r="E78" s="16"/>
    </row>
    <row r="79" s="1" customFormat="1" ht="17" customHeight="1" spans="1:5">
      <c r="A79" s="14" t="s">
        <v>82</v>
      </c>
      <c r="B79" s="14" t="s">
        <v>35</v>
      </c>
      <c r="C79" s="14">
        <v>111446</v>
      </c>
      <c r="D79" s="14">
        <f t="shared" si="2"/>
        <v>11144.6</v>
      </c>
      <c r="E79" s="16"/>
    </row>
    <row r="80" s="1" customFormat="1" ht="17" customHeight="1" spans="1:5">
      <c r="A80" s="14" t="s">
        <v>55</v>
      </c>
      <c r="B80" s="14" t="s">
        <v>35</v>
      </c>
      <c r="C80" s="14">
        <v>66196</v>
      </c>
      <c r="D80" s="14">
        <f t="shared" si="2"/>
        <v>6619.6</v>
      </c>
      <c r="E80" s="16"/>
    </row>
    <row r="81" s="1" customFormat="1" ht="17" customHeight="1" spans="1:5">
      <c r="A81" s="14" t="s">
        <v>83</v>
      </c>
      <c r="B81" s="14" t="s">
        <v>35</v>
      </c>
      <c r="C81" s="14">
        <v>17130</v>
      </c>
      <c r="D81" s="14">
        <f t="shared" si="2"/>
        <v>1713</v>
      </c>
      <c r="E81" s="16"/>
    </row>
    <row r="82" s="1" customFormat="1" ht="17" customHeight="1" spans="1:5">
      <c r="A82" s="14" t="s">
        <v>84</v>
      </c>
      <c r="B82" s="14" t="s">
        <v>35</v>
      </c>
      <c r="C82" s="14">
        <v>3920</v>
      </c>
      <c r="D82" s="14">
        <f t="shared" si="2"/>
        <v>392</v>
      </c>
      <c r="E82" s="16"/>
    </row>
    <row r="83" s="2" customFormat="1" ht="17" customHeight="1" spans="1:5">
      <c r="A83" s="17" t="s">
        <v>85</v>
      </c>
      <c r="B83" s="18"/>
      <c r="C83" s="19">
        <f>SUM(C28:C82)</f>
        <v>4241445</v>
      </c>
      <c r="D83" s="19">
        <f t="shared" si="2"/>
        <v>424144.5</v>
      </c>
      <c r="E83" s="20"/>
    </row>
    <row r="84" s="1" customFormat="1" ht="17" customHeight="1" spans="1:5">
      <c r="A84" s="21" t="s">
        <v>86</v>
      </c>
      <c r="B84" s="14" t="s">
        <v>87</v>
      </c>
      <c r="C84" s="14">
        <v>1322876</v>
      </c>
      <c r="D84" s="14">
        <f t="shared" si="2"/>
        <v>132287.6</v>
      </c>
      <c r="E84" s="16"/>
    </row>
    <row r="85" s="1" customFormat="1" ht="17" customHeight="1" spans="1:5">
      <c r="A85" s="22"/>
      <c r="B85" s="14" t="s">
        <v>88</v>
      </c>
      <c r="C85" s="14">
        <v>448136</v>
      </c>
      <c r="D85" s="14">
        <f t="shared" si="2"/>
        <v>44813.6</v>
      </c>
      <c r="E85" s="16"/>
    </row>
    <row r="86" s="1" customFormat="1" ht="17" customHeight="1" spans="1:5">
      <c r="A86" s="14" t="s">
        <v>89</v>
      </c>
      <c r="B86" s="14" t="s">
        <v>87</v>
      </c>
      <c r="C86" s="14">
        <v>109181</v>
      </c>
      <c r="D86" s="14">
        <f t="shared" si="2"/>
        <v>10918.1</v>
      </c>
      <c r="E86" s="16"/>
    </row>
    <row r="87" s="2" customFormat="1" ht="17" customHeight="1" spans="1:5">
      <c r="A87" s="17" t="s">
        <v>90</v>
      </c>
      <c r="B87" s="18"/>
      <c r="C87" s="19">
        <f>SUM(C84:C86)</f>
        <v>1880193</v>
      </c>
      <c r="D87" s="19">
        <f t="shared" si="2"/>
        <v>188019.3</v>
      </c>
      <c r="E87" s="20"/>
    </row>
    <row r="88" s="1" customFormat="1" ht="27" customHeight="1" spans="1:5">
      <c r="A88" s="14" t="s">
        <v>91</v>
      </c>
      <c r="B88" s="14" t="s">
        <v>92</v>
      </c>
      <c r="C88" s="14">
        <v>372460</v>
      </c>
      <c r="D88" s="14">
        <f t="shared" si="2"/>
        <v>37246</v>
      </c>
      <c r="E88" s="16"/>
    </row>
    <row r="89" s="1" customFormat="1" ht="17" customHeight="1" spans="1:5">
      <c r="A89" s="14" t="s">
        <v>93</v>
      </c>
      <c r="B89" s="14" t="s">
        <v>94</v>
      </c>
      <c r="C89" s="14">
        <v>9340</v>
      </c>
      <c r="D89" s="14">
        <f t="shared" ref="D89:D131" si="3">C89*0.1</f>
        <v>934</v>
      </c>
      <c r="E89" s="16"/>
    </row>
    <row r="90" s="1" customFormat="1" ht="17" customHeight="1" spans="1:5">
      <c r="A90" s="14" t="s">
        <v>95</v>
      </c>
      <c r="B90" s="14" t="s">
        <v>96</v>
      </c>
      <c r="C90" s="14">
        <v>20660</v>
      </c>
      <c r="D90" s="14">
        <f t="shared" si="3"/>
        <v>2066</v>
      </c>
      <c r="E90" s="16"/>
    </row>
    <row r="91" s="1" customFormat="1" ht="17" customHeight="1" spans="1:5">
      <c r="A91" s="14" t="s">
        <v>97</v>
      </c>
      <c r="B91" s="14" t="s">
        <v>94</v>
      </c>
      <c r="C91" s="14">
        <v>14560</v>
      </c>
      <c r="D91" s="14">
        <f t="shared" si="3"/>
        <v>1456</v>
      </c>
      <c r="E91" s="16"/>
    </row>
    <row r="92" s="1" customFormat="1" ht="17" customHeight="1" spans="1:5">
      <c r="A92" s="14" t="s">
        <v>98</v>
      </c>
      <c r="B92" s="14" t="s">
        <v>99</v>
      </c>
      <c r="C92" s="14">
        <v>63950</v>
      </c>
      <c r="D92" s="14">
        <f t="shared" si="3"/>
        <v>6395</v>
      </c>
      <c r="E92" s="16"/>
    </row>
    <row r="93" s="1" customFormat="1" ht="17" customHeight="1" spans="1:5">
      <c r="A93" s="14" t="s">
        <v>100</v>
      </c>
      <c r="B93" s="14" t="s">
        <v>101</v>
      </c>
      <c r="C93" s="14">
        <v>463310</v>
      </c>
      <c r="D93" s="14">
        <f t="shared" si="3"/>
        <v>46331</v>
      </c>
      <c r="E93" s="16"/>
    </row>
    <row r="94" s="1" customFormat="1" ht="17" customHeight="1" spans="1:5">
      <c r="A94" s="14" t="s">
        <v>102</v>
      </c>
      <c r="B94" s="14" t="s">
        <v>103</v>
      </c>
      <c r="C94" s="14">
        <v>443920</v>
      </c>
      <c r="D94" s="14">
        <f t="shared" si="3"/>
        <v>44392</v>
      </c>
      <c r="E94" s="16"/>
    </row>
    <row r="95" s="1" customFormat="1" ht="17" customHeight="1" spans="1:5">
      <c r="A95" s="14" t="s">
        <v>104</v>
      </c>
      <c r="B95" s="14" t="s">
        <v>105</v>
      </c>
      <c r="C95" s="14">
        <v>288780</v>
      </c>
      <c r="D95" s="14">
        <f t="shared" si="3"/>
        <v>28878</v>
      </c>
      <c r="E95" s="16"/>
    </row>
    <row r="96" s="1" customFormat="1" ht="17" customHeight="1" spans="1:5">
      <c r="A96" s="14" t="s">
        <v>106</v>
      </c>
      <c r="B96" s="14" t="s">
        <v>105</v>
      </c>
      <c r="C96" s="14">
        <v>459740</v>
      </c>
      <c r="D96" s="14">
        <f t="shared" si="3"/>
        <v>45974</v>
      </c>
      <c r="E96" s="16"/>
    </row>
    <row r="97" s="1" customFormat="1" ht="17" customHeight="1" spans="1:5">
      <c r="A97" s="14" t="s">
        <v>107</v>
      </c>
      <c r="B97" s="14" t="s">
        <v>96</v>
      </c>
      <c r="C97" s="14">
        <v>17060</v>
      </c>
      <c r="D97" s="14">
        <f t="shared" si="3"/>
        <v>1706</v>
      </c>
      <c r="E97" s="16"/>
    </row>
    <row r="98" s="1" customFormat="1" ht="17" customHeight="1" spans="1:5">
      <c r="A98" s="14" t="s">
        <v>108</v>
      </c>
      <c r="B98" s="14" t="s">
        <v>96</v>
      </c>
      <c r="C98" s="14">
        <v>26260</v>
      </c>
      <c r="D98" s="14">
        <f t="shared" si="3"/>
        <v>2626</v>
      </c>
      <c r="E98" s="16"/>
    </row>
    <row r="99" s="1" customFormat="1" ht="17" customHeight="1" spans="1:5">
      <c r="A99" s="14" t="s">
        <v>109</v>
      </c>
      <c r="B99" s="14" t="s">
        <v>94</v>
      </c>
      <c r="C99" s="14">
        <v>18750</v>
      </c>
      <c r="D99" s="14">
        <f t="shared" si="3"/>
        <v>1875</v>
      </c>
      <c r="E99" s="16"/>
    </row>
    <row r="100" s="1" customFormat="1" ht="17" customHeight="1" spans="1:5">
      <c r="A100" s="14" t="s">
        <v>110</v>
      </c>
      <c r="B100" s="14" t="s">
        <v>94</v>
      </c>
      <c r="C100" s="14">
        <v>27280</v>
      </c>
      <c r="D100" s="14">
        <f t="shared" si="3"/>
        <v>2728</v>
      </c>
      <c r="E100" s="16"/>
    </row>
    <row r="101" s="1" customFormat="1" ht="17" customHeight="1" spans="1:5">
      <c r="A101" s="14" t="s">
        <v>111</v>
      </c>
      <c r="B101" s="14" t="s">
        <v>94</v>
      </c>
      <c r="C101" s="14">
        <v>34500</v>
      </c>
      <c r="D101" s="14">
        <f t="shared" si="3"/>
        <v>3450</v>
      </c>
      <c r="E101" s="16"/>
    </row>
    <row r="102" s="1" customFormat="1" ht="17" customHeight="1" spans="1:5">
      <c r="A102" s="14" t="s">
        <v>112</v>
      </c>
      <c r="B102" s="14" t="s">
        <v>94</v>
      </c>
      <c r="C102" s="14">
        <v>19920</v>
      </c>
      <c r="D102" s="14">
        <f t="shared" si="3"/>
        <v>1992</v>
      </c>
      <c r="E102" s="16"/>
    </row>
    <row r="103" s="1" customFormat="1" ht="17" customHeight="1" spans="1:5">
      <c r="A103" s="14" t="s">
        <v>113</v>
      </c>
      <c r="B103" s="14" t="s">
        <v>114</v>
      </c>
      <c r="C103" s="14">
        <v>72530</v>
      </c>
      <c r="D103" s="14">
        <f t="shared" si="3"/>
        <v>7253</v>
      </c>
      <c r="E103" s="16"/>
    </row>
    <row r="104" s="1" customFormat="1" ht="17" customHeight="1" spans="1:5">
      <c r="A104" s="14" t="s">
        <v>115</v>
      </c>
      <c r="B104" s="14" t="s">
        <v>103</v>
      </c>
      <c r="C104" s="14">
        <v>30520</v>
      </c>
      <c r="D104" s="14">
        <f t="shared" si="3"/>
        <v>3052</v>
      </c>
      <c r="E104" s="16"/>
    </row>
    <row r="105" s="1" customFormat="1" ht="17" customHeight="1" spans="1:5">
      <c r="A105" s="14" t="s">
        <v>116</v>
      </c>
      <c r="B105" s="14" t="s">
        <v>103</v>
      </c>
      <c r="C105" s="14">
        <v>21240</v>
      </c>
      <c r="D105" s="14">
        <f t="shared" si="3"/>
        <v>2124</v>
      </c>
      <c r="E105" s="16"/>
    </row>
    <row r="106" s="1" customFormat="1" ht="17" customHeight="1" spans="1:5">
      <c r="A106" s="14" t="s">
        <v>117</v>
      </c>
      <c r="B106" s="14" t="s">
        <v>118</v>
      </c>
      <c r="C106" s="14">
        <v>36880</v>
      </c>
      <c r="D106" s="14">
        <f t="shared" si="3"/>
        <v>3688</v>
      </c>
      <c r="E106" s="16"/>
    </row>
    <row r="107" s="1" customFormat="1" ht="17" customHeight="1" spans="1:5">
      <c r="A107" s="14" t="s">
        <v>119</v>
      </c>
      <c r="B107" s="14" t="s">
        <v>94</v>
      </c>
      <c r="C107" s="14">
        <v>16950</v>
      </c>
      <c r="D107" s="14">
        <f t="shared" si="3"/>
        <v>1695</v>
      </c>
      <c r="E107" s="16"/>
    </row>
    <row r="108" s="1" customFormat="1" ht="17" customHeight="1" spans="1:5">
      <c r="A108" s="14" t="s">
        <v>120</v>
      </c>
      <c r="B108" s="14" t="s">
        <v>96</v>
      </c>
      <c r="C108" s="14">
        <v>23580</v>
      </c>
      <c r="D108" s="14">
        <f t="shared" si="3"/>
        <v>2358</v>
      </c>
      <c r="E108" s="16"/>
    </row>
    <row r="109" s="1" customFormat="1" ht="17" customHeight="1" spans="1:5">
      <c r="A109" s="14" t="s">
        <v>121</v>
      </c>
      <c r="B109" s="14" t="s">
        <v>99</v>
      </c>
      <c r="C109" s="14">
        <v>41860</v>
      </c>
      <c r="D109" s="14">
        <f t="shared" si="3"/>
        <v>4186</v>
      </c>
      <c r="E109" s="16"/>
    </row>
    <row r="110" s="1" customFormat="1" ht="17" customHeight="1" spans="1:5">
      <c r="A110" s="14" t="s">
        <v>122</v>
      </c>
      <c r="B110" s="14" t="s">
        <v>103</v>
      </c>
      <c r="C110" s="14">
        <v>77120</v>
      </c>
      <c r="D110" s="14">
        <f t="shared" si="3"/>
        <v>7712</v>
      </c>
      <c r="E110" s="16"/>
    </row>
    <row r="111" s="1" customFormat="1" ht="17" customHeight="1" spans="1:5">
      <c r="A111" s="14" t="s">
        <v>123</v>
      </c>
      <c r="B111" s="14" t="s">
        <v>124</v>
      </c>
      <c r="C111" s="14">
        <v>142800</v>
      </c>
      <c r="D111" s="14">
        <f t="shared" si="3"/>
        <v>14280</v>
      </c>
      <c r="E111" s="16"/>
    </row>
    <row r="112" s="1" customFormat="1" ht="17" customHeight="1" spans="1:5">
      <c r="A112" s="14" t="s">
        <v>125</v>
      </c>
      <c r="B112" s="14" t="s">
        <v>124</v>
      </c>
      <c r="C112" s="14">
        <v>159440</v>
      </c>
      <c r="D112" s="14">
        <f t="shared" si="3"/>
        <v>15944</v>
      </c>
      <c r="E112" s="16"/>
    </row>
    <row r="113" s="1" customFormat="1" ht="17" customHeight="1" spans="1:5">
      <c r="A113" s="14" t="s">
        <v>126</v>
      </c>
      <c r="B113" s="14" t="s">
        <v>127</v>
      </c>
      <c r="C113" s="14">
        <v>158950</v>
      </c>
      <c r="D113" s="14">
        <f t="shared" si="3"/>
        <v>15895</v>
      </c>
      <c r="E113" s="16"/>
    </row>
    <row r="114" s="1" customFormat="1" ht="34" customHeight="1" spans="1:5">
      <c r="A114" s="14" t="s">
        <v>128</v>
      </c>
      <c r="B114" s="14" t="s">
        <v>129</v>
      </c>
      <c r="C114" s="14">
        <v>652050</v>
      </c>
      <c r="D114" s="14">
        <f t="shared" si="3"/>
        <v>65205</v>
      </c>
      <c r="E114" s="16"/>
    </row>
    <row r="115" s="1" customFormat="1" ht="17" customHeight="1" spans="1:5">
      <c r="A115" s="14" t="s">
        <v>130</v>
      </c>
      <c r="B115" s="14" t="s">
        <v>118</v>
      </c>
      <c r="C115" s="14">
        <v>37880</v>
      </c>
      <c r="D115" s="14">
        <f t="shared" si="3"/>
        <v>3788</v>
      </c>
      <c r="E115" s="16"/>
    </row>
    <row r="116" s="1" customFormat="1" ht="17" customHeight="1" spans="1:5">
      <c r="A116" s="14" t="s">
        <v>131</v>
      </c>
      <c r="B116" s="14" t="s">
        <v>127</v>
      </c>
      <c r="C116" s="14">
        <v>540630</v>
      </c>
      <c r="D116" s="14">
        <f t="shared" si="3"/>
        <v>54063</v>
      </c>
      <c r="E116" s="16"/>
    </row>
    <row r="117" s="1" customFormat="1" ht="30" customHeight="1" spans="1:5">
      <c r="A117" s="14" t="s">
        <v>132</v>
      </c>
      <c r="B117" s="14" t="s">
        <v>133</v>
      </c>
      <c r="C117" s="14">
        <v>234820</v>
      </c>
      <c r="D117" s="14">
        <f t="shared" si="3"/>
        <v>23482</v>
      </c>
      <c r="E117" s="16"/>
    </row>
    <row r="118" s="1" customFormat="1" ht="17" customHeight="1" spans="1:5">
      <c r="A118" s="14" t="s">
        <v>134</v>
      </c>
      <c r="B118" s="14" t="s">
        <v>94</v>
      </c>
      <c r="C118" s="14">
        <v>36210</v>
      </c>
      <c r="D118" s="14">
        <f t="shared" si="3"/>
        <v>3621</v>
      </c>
      <c r="E118" s="16"/>
    </row>
    <row r="119" s="1" customFormat="1" ht="28" customHeight="1" spans="1:5">
      <c r="A119" s="14" t="s">
        <v>135</v>
      </c>
      <c r="B119" s="14" t="s">
        <v>136</v>
      </c>
      <c r="C119" s="14">
        <v>653720</v>
      </c>
      <c r="D119" s="14">
        <f t="shared" si="3"/>
        <v>65372</v>
      </c>
      <c r="E119" s="16"/>
    </row>
    <row r="120" s="1" customFormat="1" ht="28" customHeight="1" spans="1:5">
      <c r="A120" s="14" t="s">
        <v>137</v>
      </c>
      <c r="B120" s="14" t="s">
        <v>138</v>
      </c>
      <c r="C120" s="14">
        <v>637170</v>
      </c>
      <c r="D120" s="14">
        <f t="shared" si="3"/>
        <v>63717</v>
      </c>
      <c r="E120" s="16"/>
    </row>
    <row r="121" s="1" customFormat="1" ht="17" customHeight="1" spans="1:5">
      <c r="A121" s="14" t="s">
        <v>139</v>
      </c>
      <c r="B121" s="14" t="s">
        <v>103</v>
      </c>
      <c r="C121" s="14">
        <v>64140</v>
      </c>
      <c r="D121" s="14">
        <f t="shared" si="3"/>
        <v>6414</v>
      </c>
      <c r="E121" s="16"/>
    </row>
    <row r="122" s="1" customFormat="1" ht="17" customHeight="1" spans="1:5">
      <c r="A122" s="14" t="s">
        <v>140</v>
      </c>
      <c r="B122" s="14" t="s">
        <v>141</v>
      </c>
      <c r="C122" s="14">
        <v>188260</v>
      </c>
      <c r="D122" s="14">
        <f t="shared" si="3"/>
        <v>18826</v>
      </c>
      <c r="E122" s="16"/>
    </row>
    <row r="123" s="1" customFormat="1" ht="17" customHeight="1" spans="1:5">
      <c r="A123" s="14" t="s">
        <v>142</v>
      </c>
      <c r="B123" s="14" t="s">
        <v>127</v>
      </c>
      <c r="C123" s="14">
        <v>59310</v>
      </c>
      <c r="D123" s="14">
        <f t="shared" si="3"/>
        <v>5931</v>
      </c>
      <c r="E123" s="16"/>
    </row>
    <row r="124" s="1" customFormat="1" ht="17" customHeight="1" spans="1:5">
      <c r="A124" s="14" t="s">
        <v>143</v>
      </c>
      <c r="B124" s="14" t="s">
        <v>94</v>
      </c>
      <c r="C124" s="14">
        <v>13330</v>
      </c>
      <c r="D124" s="14">
        <f t="shared" si="3"/>
        <v>1333</v>
      </c>
      <c r="E124" s="16"/>
    </row>
    <row r="125" s="1" customFormat="1" ht="17" customHeight="1" spans="1:5">
      <c r="A125" s="14" t="s">
        <v>144</v>
      </c>
      <c r="B125" s="14" t="s">
        <v>145</v>
      </c>
      <c r="C125" s="14">
        <v>126546</v>
      </c>
      <c r="D125" s="14">
        <f t="shared" si="3"/>
        <v>12654.6</v>
      </c>
      <c r="E125" s="16"/>
    </row>
    <row r="126" s="1" customFormat="1" ht="17" customHeight="1" spans="1:5">
      <c r="A126" s="14" t="s">
        <v>146</v>
      </c>
      <c r="B126" s="14" t="s">
        <v>118</v>
      </c>
      <c r="C126" s="14">
        <v>53740</v>
      </c>
      <c r="D126" s="14">
        <f t="shared" si="3"/>
        <v>5374</v>
      </c>
      <c r="E126" s="16"/>
    </row>
    <row r="127" s="1" customFormat="1" ht="17" customHeight="1" spans="1:5">
      <c r="A127" s="14" t="s">
        <v>147</v>
      </c>
      <c r="B127" s="14" t="s">
        <v>148</v>
      </c>
      <c r="C127" s="14">
        <v>50800</v>
      </c>
      <c r="D127" s="14">
        <f t="shared" si="3"/>
        <v>5080</v>
      </c>
      <c r="E127" s="16"/>
    </row>
    <row r="128" s="1" customFormat="1" ht="17" customHeight="1" spans="1:5">
      <c r="A128" s="14" t="s">
        <v>149</v>
      </c>
      <c r="B128" s="14" t="s">
        <v>148</v>
      </c>
      <c r="C128" s="14">
        <v>35150</v>
      </c>
      <c r="D128" s="14">
        <f t="shared" si="3"/>
        <v>3515</v>
      </c>
      <c r="E128" s="16"/>
    </row>
    <row r="129" s="1" customFormat="1" ht="17" customHeight="1" spans="1:5">
      <c r="A129" s="14" t="s">
        <v>150</v>
      </c>
      <c r="B129" s="14" t="s">
        <v>148</v>
      </c>
      <c r="C129" s="14">
        <v>16150</v>
      </c>
      <c r="D129" s="14">
        <f t="shared" si="3"/>
        <v>1615</v>
      </c>
      <c r="E129" s="16"/>
    </row>
    <row r="130" s="2" customFormat="1" ht="17" customHeight="1" spans="1:5">
      <c r="A130" s="17" t="s">
        <v>151</v>
      </c>
      <c r="B130" s="18"/>
      <c r="C130" s="19">
        <f>SUM(C88:C129)</f>
        <v>6462266</v>
      </c>
      <c r="D130" s="19">
        <f t="shared" si="3"/>
        <v>646226.6</v>
      </c>
      <c r="E130" s="20"/>
    </row>
    <row r="131" s="1" customFormat="1" ht="17" customHeight="1" spans="1:5">
      <c r="A131" s="14" t="s">
        <v>152</v>
      </c>
      <c r="B131" s="14" t="s">
        <v>153</v>
      </c>
      <c r="C131" s="14">
        <v>227932</v>
      </c>
      <c r="D131" s="14">
        <f t="shared" si="3"/>
        <v>22793.2</v>
      </c>
      <c r="E131" s="16"/>
    </row>
    <row r="132" s="1" customFormat="1" ht="17" customHeight="1" spans="1:5">
      <c r="A132" s="14" t="s">
        <v>154</v>
      </c>
      <c r="B132" s="14" t="s">
        <v>155</v>
      </c>
      <c r="C132" s="14">
        <v>345550</v>
      </c>
      <c r="D132" s="14">
        <f t="shared" ref="D132:D148" si="4">C132*0.1</f>
        <v>34555</v>
      </c>
      <c r="E132" s="16"/>
    </row>
    <row r="133" s="1" customFormat="1" ht="17" customHeight="1" spans="1:5">
      <c r="A133" s="14" t="s">
        <v>156</v>
      </c>
      <c r="B133" s="14" t="s">
        <v>157</v>
      </c>
      <c r="C133" s="14">
        <v>210029</v>
      </c>
      <c r="D133" s="14">
        <f t="shared" si="4"/>
        <v>21002.9</v>
      </c>
      <c r="E133" s="16"/>
    </row>
    <row r="134" s="1" customFormat="1" ht="17" customHeight="1" spans="1:5">
      <c r="A134" s="14" t="s">
        <v>158</v>
      </c>
      <c r="B134" s="14" t="s">
        <v>159</v>
      </c>
      <c r="C134" s="14">
        <v>55160</v>
      </c>
      <c r="D134" s="14">
        <f t="shared" si="4"/>
        <v>5516</v>
      </c>
      <c r="E134" s="16"/>
    </row>
    <row r="135" s="1" customFormat="1" ht="17" customHeight="1" spans="1:5">
      <c r="A135" s="14" t="s">
        <v>160</v>
      </c>
      <c r="B135" s="14" t="s">
        <v>161</v>
      </c>
      <c r="C135" s="14">
        <v>203294</v>
      </c>
      <c r="D135" s="14">
        <f t="shared" si="4"/>
        <v>20329.4</v>
      </c>
      <c r="E135" s="16"/>
    </row>
    <row r="136" s="1" customFormat="1" ht="17" customHeight="1" spans="1:5">
      <c r="A136" s="14" t="s">
        <v>162</v>
      </c>
      <c r="B136" s="14" t="s">
        <v>163</v>
      </c>
      <c r="C136" s="14">
        <v>549250</v>
      </c>
      <c r="D136" s="14">
        <f t="shared" si="4"/>
        <v>54925</v>
      </c>
      <c r="E136" s="16"/>
    </row>
    <row r="137" s="1" customFormat="1" ht="17" customHeight="1" spans="1:5">
      <c r="A137" s="14" t="s">
        <v>164</v>
      </c>
      <c r="B137" s="14" t="s">
        <v>165</v>
      </c>
      <c r="C137" s="14">
        <v>184580</v>
      </c>
      <c r="D137" s="14">
        <f t="shared" si="4"/>
        <v>18458</v>
      </c>
      <c r="E137" s="16"/>
    </row>
    <row r="138" s="1" customFormat="1" ht="17" customHeight="1" spans="1:5">
      <c r="A138" s="14" t="s">
        <v>166</v>
      </c>
      <c r="B138" s="14" t="s">
        <v>167</v>
      </c>
      <c r="C138" s="14">
        <v>336167</v>
      </c>
      <c r="D138" s="14">
        <f t="shared" si="4"/>
        <v>33616.7</v>
      </c>
      <c r="E138" s="16"/>
    </row>
    <row r="139" s="1" customFormat="1" ht="17" customHeight="1" spans="1:5">
      <c r="A139" s="14" t="s">
        <v>168</v>
      </c>
      <c r="B139" s="14" t="s">
        <v>161</v>
      </c>
      <c r="C139" s="14">
        <v>96592</v>
      </c>
      <c r="D139" s="14">
        <f t="shared" si="4"/>
        <v>9659.2</v>
      </c>
      <c r="E139" s="16"/>
    </row>
    <row r="140" s="1" customFormat="1" ht="17" customHeight="1" spans="1:5">
      <c r="A140" s="14" t="s">
        <v>169</v>
      </c>
      <c r="B140" s="14" t="s">
        <v>161</v>
      </c>
      <c r="C140" s="14">
        <v>156754</v>
      </c>
      <c r="D140" s="14">
        <f t="shared" si="4"/>
        <v>15675.4</v>
      </c>
      <c r="E140" s="16"/>
    </row>
    <row r="141" s="1" customFormat="1" ht="17" customHeight="1" spans="1:5">
      <c r="A141" s="14" t="s">
        <v>170</v>
      </c>
      <c r="B141" s="14" t="s">
        <v>155</v>
      </c>
      <c r="C141" s="14">
        <v>142300</v>
      </c>
      <c r="D141" s="14">
        <f t="shared" si="4"/>
        <v>14230</v>
      </c>
      <c r="E141" s="16"/>
    </row>
    <row r="142" s="1" customFormat="1" ht="17" customHeight="1" spans="1:5">
      <c r="A142" s="14" t="s">
        <v>171</v>
      </c>
      <c r="B142" s="14" t="s">
        <v>172</v>
      </c>
      <c r="C142" s="14">
        <v>584780</v>
      </c>
      <c r="D142" s="14">
        <f t="shared" si="4"/>
        <v>58478</v>
      </c>
      <c r="E142" s="16"/>
    </row>
    <row r="143" s="1" customFormat="1" ht="17" customHeight="1" spans="1:5">
      <c r="A143" s="14" t="s">
        <v>173</v>
      </c>
      <c r="B143" s="14" t="s">
        <v>174</v>
      </c>
      <c r="C143" s="14">
        <v>23716</v>
      </c>
      <c r="D143" s="14">
        <f t="shared" si="4"/>
        <v>2371.6</v>
      </c>
      <c r="E143" s="16"/>
    </row>
    <row r="144" s="1" customFormat="1" ht="17" customHeight="1" spans="1:5">
      <c r="A144" s="14" t="s">
        <v>175</v>
      </c>
      <c r="B144" s="14" t="s">
        <v>176</v>
      </c>
      <c r="C144" s="14">
        <v>44019</v>
      </c>
      <c r="D144" s="14">
        <f t="shared" si="4"/>
        <v>4401.9</v>
      </c>
      <c r="E144" s="16"/>
    </row>
    <row r="145" s="2" customFormat="1" ht="17" customHeight="1" spans="1:5">
      <c r="A145" s="17" t="s">
        <v>177</v>
      </c>
      <c r="B145" s="18"/>
      <c r="C145" s="19">
        <f>SUM(C131:C144)</f>
        <v>3160123</v>
      </c>
      <c r="D145" s="19">
        <f t="shared" si="4"/>
        <v>316012.3</v>
      </c>
      <c r="E145" s="20"/>
    </row>
    <row r="146" s="1" customFormat="1" ht="17" customHeight="1" spans="1:5">
      <c r="A146" s="14" t="s">
        <v>178</v>
      </c>
      <c r="B146" s="14" t="s">
        <v>20</v>
      </c>
      <c r="C146" s="14">
        <v>1947850</v>
      </c>
      <c r="D146" s="14">
        <f t="shared" si="4"/>
        <v>194785</v>
      </c>
      <c r="E146" s="25"/>
    </row>
    <row r="147" s="2" customFormat="1" ht="17" customHeight="1" spans="1:5">
      <c r="A147" s="17" t="s">
        <v>179</v>
      </c>
      <c r="B147" s="18"/>
      <c r="C147" s="19">
        <f>C146</f>
        <v>1947850</v>
      </c>
      <c r="D147" s="19">
        <f t="shared" si="4"/>
        <v>194785</v>
      </c>
      <c r="E147" s="20"/>
    </row>
    <row r="148" s="1" customFormat="1" ht="17" customHeight="1" spans="1:5">
      <c r="A148" s="14" t="s">
        <v>180</v>
      </c>
      <c r="B148" s="14" t="s">
        <v>181</v>
      </c>
      <c r="C148" s="14">
        <v>34300</v>
      </c>
      <c r="D148" s="14">
        <f t="shared" si="4"/>
        <v>3430</v>
      </c>
      <c r="E148" s="25"/>
    </row>
    <row r="149" s="1" customFormat="1" ht="17" customHeight="1" spans="1:5">
      <c r="A149" s="14" t="s">
        <v>182</v>
      </c>
      <c r="B149" s="14" t="s">
        <v>181</v>
      </c>
      <c r="C149" s="14">
        <v>96400</v>
      </c>
      <c r="D149" s="14">
        <f t="shared" ref="D149:D162" si="5">C149*0.1</f>
        <v>9640</v>
      </c>
      <c r="E149" s="25"/>
    </row>
    <row r="150" s="1" customFormat="1" ht="17" customHeight="1" spans="1:5">
      <c r="A150" s="14" t="s">
        <v>183</v>
      </c>
      <c r="B150" s="14" t="s">
        <v>181</v>
      </c>
      <c r="C150" s="14">
        <v>41700</v>
      </c>
      <c r="D150" s="14">
        <f t="shared" si="5"/>
        <v>4170</v>
      </c>
      <c r="E150" s="25"/>
    </row>
    <row r="151" s="1" customFormat="1" ht="17" customHeight="1" spans="1:5">
      <c r="A151" s="14" t="s">
        <v>181</v>
      </c>
      <c r="B151" s="14" t="s">
        <v>181</v>
      </c>
      <c r="C151" s="14">
        <v>119370</v>
      </c>
      <c r="D151" s="14">
        <f t="shared" si="5"/>
        <v>11937</v>
      </c>
      <c r="E151" s="25"/>
    </row>
    <row r="152" s="1" customFormat="1" ht="17" customHeight="1" spans="1:5">
      <c r="A152" s="14" t="s">
        <v>184</v>
      </c>
      <c r="B152" s="14" t="s">
        <v>53</v>
      </c>
      <c r="C152" s="14">
        <v>41360</v>
      </c>
      <c r="D152" s="14">
        <f t="shared" si="5"/>
        <v>4136</v>
      </c>
      <c r="E152" s="25"/>
    </row>
    <row r="153" s="1" customFormat="1" ht="17" customHeight="1" spans="1:5">
      <c r="A153" s="14" t="s">
        <v>185</v>
      </c>
      <c r="B153" s="14" t="s">
        <v>53</v>
      </c>
      <c r="C153" s="14">
        <v>7790</v>
      </c>
      <c r="D153" s="14">
        <f t="shared" si="5"/>
        <v>779</v>
      </c>
      <c r="E153" s="25"/>
    </row>
    <row r="154" s="1" customFormat="1" ht="17" customHeight="1" spans="1:5">
      <c r="A154" s="14" t="s">
        <v>186</v>
      </c>
      <c r="B154" s="14" t="s">
        <v>53</v>
      </c>
      <c r="C154" s="14">
        <v>45110</v>
      </c>
      <c r="D154" s="14">
        <f t="shared" si="5"/>
        <v>4511</v>
      </c>
      <c r="E154" s="25"/>
    </row>
    <row r="155" s="1" customFormat="1" ht="17" customHeight="1" spans="1:5">
      <c r="A155" s="14" t="s">
        <v>187</v>
      </c>
      <c r="B155" s="14" t="s">
        <v>53</v>
      </c>
      <c r="C155" s="14">
        <v>25402</v>
      </c>
      <c r="D155" s="14">
        <f t="shared" si="5"/>
        <v>2540.2</v>
      </c>
      <c r="E155" s="25"/>
    </row>
    <row r="156" s="1" customFormat="1" ht="17" customHeight="1" spans="1:5">
      <c r="A156" s="14" t="s">
        <v>188</v>
      </c>
      <c r="B156" s="14" t="s">
        <v>189</v>
      </c>
      <c r="C156" s="14">
        <v>9680</v>
      </c>
      <c r="D156" s="14">
        <f t="shared" si="5"/>
        <v>968</v>
      </c>
      <c r="E156" s="25"/>
    </row>
    <row r="157" s="1" customFormat="1" ht="17" customHeight="1" spans="1:5">
      <c r="A157" s="14" t="s">
        <v>190</v>
      </c>
      <c r="B157" s="14" t="s">
        <v>62</v>
      </c>
      <c r="C157" s="14">
        <v>56676</v>
      </c>
      <c r="D157" s="14">
        <f t="shared" si="5"/>
        <v>5667.6</v>
      </c>
      <c r="E157" s="25"/>
    </row>
    <row r="158" s="1" customFormat="1" ht="17" customHeight="1" spans="1:5">
      <c r="A158" s="14" t="s">
        <v>191</v>
      </c>
      <c r="B158" s="14" t="s">
        <v>62</v>
      </c>
      <c r="C158" s="14">
        <v>21978</v>
      </c>
      <c r="D158" s="14">
        <f t="shared" si="5"/>
        <v>2197.8</v>
      </c>
      <c r="E158" s="25"/>
    </row>
    <row r="159" s="1" customFormat="1" ht="17" customHeight="1" spans="1:5">
      <c r="A159" s="14" t="s">
        <v>192</v>
      </c>
      <c r="B159" s="14" t="s">
        <v>53</v>
      </c>
      <c r="C159" s="14">
        <v>22870</v>
      </c>
      <c r="D159" s="14">
        <f t="shared" si="5"/>
        <v>2287</v>
      </c>
      <c r="E159" s="25"/>
    </row>
    <row r="160" s="1" customFormat="1" ht="17" customHeight="1" spans="1:5">
      <c r="A160" s="14" t="s">
        <v>193</v>
      </c>
      <c r="B160" s="14" t="s">
        <v>53</v>
      </c>
      <c r="C160" s="14">
        <v>85687</v>
      </c>
      <c r="D160" s="14">
        <f t="shared" si="5"/>
        <v>8568.7</v>
      </c>
      <c r="E160" s="25"/>
    </row>
    <row r="161" s="2" customFormat="1" ht="17" customHeight="1" spans="1:5">
      <c r="A161" s="17" t="s">
        <v>194</v>
      </c>
      <c r="B161" s="18"/>
      <c r="C161" s="19">
        <f>SUM(C148:C160)</f>
        <v>608323</v>
      </c>
      <c r="D161" s="19">
        <f t="shared" si="5"/>
        <v>60832.3</v>
      </c>
      <c r="E161" s="20"/>
    </row>
    <row r="162" s="1" customFormat="1" ht="17" customHeight="1" spans="1:5">
      <c r="A162" s="14" t="s">
        <v>195</v>
      </c>
      <c r="B162" s="14" t="s">
        <v>196</v>
      </c>
      <c r="C162" s="14">
        <v>69720</v>
      </c>
      <c r="D162" s="14">
        <f t="shared" si="5"/>
        <v>6972</v>
      </c>
      <c r="E162" s="16"/>
    </row>
    <row r="163" s="1" customFormat="1" ht="17" customHeight="1" spans="1:5">
      <c r="A163" s="14" t="s">
        <v>197</v>
      </c>
      <c r="B163" s="14" t="s">
        <v>198</v>
      </c>
      <c r="C163" s="14">
        <v>34300</v>
      </c>
      <c r="D163" s="14">
        <f t="shared" ref="D163:D194" si="6">C163*0.1</f>
        <v>3430</v>
      </c>
      <c r="E163" s="16"/>
    </row>
    <row r="164" s="1" customFormat="1" ht="17" customHeight="1" spans="1:5">
      <c r="A164" s="14" t="s">
        <v>199</v>
      </c>
      <c r="B164" s="14" t="s">
        <v>198</v>
      </c>
      <c r="C164" s="14">
        <v>35110</v>
      </c>
      <c r="D164" s="14">
        <f t="shared" si="6"/>
        <v>3511</v>
      </c>
      <c r="E164" s="16"/>
    </row>
    <row r="165" s="1" customFormat="1" ht="17" customHeight="1" spans="1:5">
      <c r="A165" s="14" t="s">
        <v>200</v>
      </c>
      <c r="B165" s="14" t="s">
        <v>196</v>
      </c>
      <c r="C165" s="14">
        <v>138330</v>
      </c>
      <c r="D165" s="14">
        <f t="shared" si="6"/>
        <v>13833</v>
      </c>
      <c r="E165" s="16"/>
    </row>
    <row r="166" s="1" customFormat="1" ht="17" customHeight="1" spans="1:5">
      <c r="A166" s="14" t="s">
        <v>201</v>
      </c>
      <c r="B166" s="14" t="s">
        <v>202</v>
      </c>
      <c r="C166" s="14">
        <v>96920</v>
      </c>
      <c r="D166" s="14">
        <f t="shared" si="6"/>
        <v>9692</v>
      </c>
      <c r="E166" s="16"/>
    </row>
    <row r="167" s="1" customFormat="1" ht="17" customHeight="1" spans="1:5">
      <c r="A167" s="14" t="s">
        <v>203</v>
      </c>
      <c r="B167" s="14" t="s">
        <v>204</v>
      </c>
      <c r="C167" s="14">
        <v>132780</v>
      </c>
      <c r="D167" s="14">
        <f t="shared" si="6"/>
        <v>13278</v>
      </c>
      <c r="E167" s="16"/>
    </row>
    <row r="168" s="1" customFormat="1" ht="17" customHeight="1" spans="1:5">
      <c r="A168" s="14" t="s">
        <v>205</v>
      </c>
      <c r="B168" s="14" t="s">
        <v>206</v>
      </c>
      <c r="C168" s="14">
        <v>23000</v>
      </c>
      <c r="D168" s="14">
        <f t="shared" si="6"/>
        <v>2300</v>
      </c>
      <c r="E168" s="16"/>
    </row>
    <row r="169" s="1" customFormat="1" ht="17" customHeight="1" spans="1:5">
      <c r="A169" s="14" t="s">
        <v>207</v>
      </c>
      <c r="B169" s="14" t="s">
        <v>204</v>
      </c>
      <c r="C169" s="14">
        <v>361410</v>
      </c>
      <c r="D169" s="14">
        <f t="shared" si="6"/>
        <v>36141</v>
      </c>
      <c r="E169" s="16"/>
    </row>
    <row r="170" s="1" customFormat="1" ht="17" customHeight="1" spans="1:5">
      <c r="A170" s="14" t="s">
        <v>208</v>
      </c>
      <c r="B170" s="14" t="s">
        <v>209</v>
      </c>
      <c r="C170" s="14">
        <v>48080</v>
      </c>
      <c r="D170" s="14">
        <f t="shared" si="6"/>
        <v>4808</v>
      </c>
      <c r="E170" s="16"/>
    </row>
    <row r="171" s="1" customFormat="1" ht="17" customHeight="1" spans="1:5">
      <c r="A171" s="14" t="s">
        <v>210</v>
      </c>
      <c r="B171" s="14" t="s">
        <v>211</v>
      </c>
      <c r="C171" s="14">
        <v>55290</v>
      </c>
      <c r="D171" s="14">
        <f t="shared" si="6"/>
        <v>5529</v>
      </c>
      <c r="E171" s="16"/>
    </row>
    <row r="172" s="1" customFormat="1" ht="17" customHeight="1" spans="1:5">
      <c r="A172" s="14" t="s">
        <v>212</v>
      </c>
      <c r="B172" s="14" t="s">
        <v>211</v>
      </c>
      <c r="C172" s="14">
        <v>38300</v>
      </c>
      <c r="D172" s="14">
        <f t="shared" si="6"/>
        <v>3830</v>
      </c>
      <c r="E172" s="16"/>
    </row>
    <row r="173" s="1" customFormat="1" ht="17" customHeight="1" spans="1:5">
      <c r="A173" s="14" t="s">
        <v>213</v>
      </c>
      <c r="B173" s="14" t="s">
        <v>206</v>
      </c>
      <c r="C173" s="14">
        <v>68620</v>
      </c>
      <c r="D173" s="14">
        <f t="shared" si="6"/>
        <v>6862</v>
      </c>
      <c r="E173" s="16"/>
    </row>
    <row r="174" s="1" customFormat="1" ht="17" customHeight="1" spans="1:5">
      <c r="A174" s="14" t="s">
        <v>214</v>
      </c>
      <c r="B174" s="14" t="s">
        <v>206</v>
      </c>
      <c r="C174" s="14">
        <v>18260</v>
      </c>
      <c r="D174" s="14">
        <f t="shared" si="6"/>
        <v>1826</v>
      </c>
      <c r="E174" s="16"/>
    </row>
    <row r="175" s="1" customFormat="1" ht="17" customHeight="1" spans="1:5">
      <c r="A175" s="14" t="s">
        <v>215</v>
      </c>
      <c r="B175" s="14" t="s">
        <v>206</v>
      </c>
      <c r="C175" s="14">
        <v>36980</v>
      </c>
      <c r="D175" s="14">
        <f t="shared" si="6"/>
        <v>3698</v>
      </c>
      <c r="E175" s="16"/>
    </row>
    <row r="176" s="1" customFormat="1" ht="17" customHeight="1" spans="1:5">
      <c r="A176" s="14" t="s">
        <v>216</v>
      </c>
      <c r="B176" s="14" t="s">
        <v>206</v>
      </c>
      <c r="C176" s="14">
        <v>47600</v>
      </c>
      <c r="D176" s="14">
        <f t="shared" si="6"/>
        <v>4760</v>
      </c>
      <c r="E176" s="16"/>
    </row>
    <row r="177" s="1" customFormat="1" ht="17" customHeight="1" spans="1:5">
      <c r="A177" s="14" t="s">
        <v>217</v>
      </c>
      <c r="B177" s="14" t="s">
        <v>206</v>
      </c>
      <c r="C177" s="14">
        <v>41890</v>
      </c>
      <c r="D177" s="14">
        <f t="shared" si="6"/>
        <v>4189</v>
      </c>
      <c r="E177" s="16"/>
    </row>
    <row r="178" s="1" customFormat="1" ht="17" customHeight="1" spans="1:5">
      <c r="A178" s="14" t="s">
        <v>218</v>
      </c>
      <c r="B178" s="14" t="s">
        <v>206</v>
      </c>
      <c r="C178" s="14">
        <v>19060</v>
      </c>
      <c r="D178" s="14">
        <f t="shared" si="6"/>
        <v>1906</v>
      </c>
      <c r="E178" s="16"/>
    </row>
    <row r="179" s="1" customFormat="1" ht="17" customHeight="1" spans="1:5">
      <c r="A179" s="14" t="s">
        <v>219</v>
      </c>
      <c r="B179" s="14" t="s">
        <v>206</v>
      </c>
      <c r="C179" s="14">
        <v>26000</v>
      </c>
      <c r="D179" s="14">
        <f t="shared" si="6"/>
        <v>2600</v>
      </c>
      <c r="E179" s="16"/>
    </row>
    <row r="180" s="1" customFormat="1" ht="17" customHeight="1" spans="1:5">
      <c r="A180" s="14" t="s">
        <v>220</v>
      </c>
      <c r="B180" s="14" t="s">
        <v>211</v>
      </c>
      <c r="C180" s="14">
        <v>10330</v>
      </c>
      <c r="D180" s="14">
        <f t="shared" si="6"/>
        <v>1033</v>
      </c>
      <c r="E180" s="16"/>
    </row>
    <row r="181" s="1" customFormat="1" ht="17" customHeight="1" spans="1:5">
      <c r="A181" s="14" t="s">
        <v>221</v>
      </c>
      <c r="B181" s="14" t="s">
        <v>206</v>
      </c>
      <c r="C181" s="14">
        <v>93660</v>
      </c>
      <c r="D181" s="14">
        <f t="shared" si="6"/>
        <v>9366</v>
      </c>
      <c r="E181" s="16"/>
    </row>
    <row r="182" s="1" customFormat="1" ht="17" customHeight="1" spans="1:5">
      <c r="A182" s="14" t="s">
        <v>222</v>
      </c>
      <c r="B182" s="14" t="s">
        <v>211</v>
      </c>
      <c r="C182" s="14">
        <v>46910</v>
      </c>
      <c r="D182" s="14">
        <f t="shared" si="6"/>
        <v>4691</v>
      </c>
      <c r="E182" s="16"/>
    </row>
    <row r="183" s="1" customFormat="1" ht="17" customHeight="1" spans="1:5">
      <c r="A183" s="14" t="s">
        <v>223</v>
      </c>
      <c r="B183" s="14" t="s">
        <v>206</v>
      </c>
      <c r="C183" s="14">
        <v>32100</v>
      </c>
      <c r="D183" s="14">
        <f t="shared" si="6"/>
        <v>3210</v>
      </c>
      <c r="E183" s="16"/>
    </row>
    <row r="184" s="1" customFormat="1" ht="17" customHeight="1" spans="1:5">
      <c r="A184" s="14" t="s">
        <v>224</v>
      </c>
      <c r="B184" s="14" t="s">
        <v>206</v>
      </c>
      <c r="C184" s="14">
        <v>19580</v>
      </c>
      <c r="D184" s="14">
        <f t="shared" si="6"/>
        <v>1958</v>
      </c>
      <c r="E184" s="16"/>
    </row>
    <row r="185" s="1" customFormat="1" ht="17" customHeight="1" spans="1:5">
      <c r="A185" s="14" t="s">
        <v>225</v>
      </c>
      <c r="B185" s="14" t="s">
        <v>226</v>
      </c>
      <c r="C185" s="14">
        <v>55040</v>
      </c>
      <c r="D185" s="14">
        <f t="shared" si="6"/>
        <v>5504</v>
      </c>
      <c r="E185" s="16"/>
    </row>
    <row r="186" s="1" customFormat="1" ht="17" customHeight="1" spans="1:5">
      <c r="A186" s="14" t="s">
        <v>227</v>
      </c>
      <c r="B186" s="14" t="s">
        <v>206</v>
      </c>
      <c r="C186" s="14">
        <v>51740</v>
      </c>
      <c r="D186" s="14">
        <f t="shared" si="6"/>
        <v>5174</v>
      </c>
      <c r="E186" s="16"/>
    </row>
    <row r="187" s="1" customFormat="1" ht="17" customHeight="1" spans="1:5">
      <c r="A187" s="14" t="s">
        <v>228</v>
      </c>
      <c r="B187" s="14" t="s">
        <v>206</v>
      </c>
      <c r="C187" s="14">
        <v>20720</v>
      </c>
      <c r="D187" s="14">
        <f t="shared" si="6"/>
        <v>2072</v>
      </c>
      <c r="E187" s="16"/>
    </row>
    <row r="188" s="1" customFormat="1" ht="17" customHeight="1" spans="1:5">
      <c r="A188" s="14" t="s">
        <v>229</v>
      </c>
      <c r="B188" s="14" t="s">
        <v>206</v>
      </c>
      <c r="C188" s="14">
        <v>69120</v>
      </c>
      <c r="D188" s="14">
        <f t="shared" si="6"/>
        <v>6912</v>
      </c>
      <c r="E188" s="16"/>
    </row>
    <row r="189" s="1" customFormat="1" ht="17" customHeight="1" spans="1:5">
      <c r="A189" s="14" t="s">
        <v>221</v>
      </c>
      <c r="B189" s="14" t="s">
        <v>211</v>
      </c>
      <c r="C189" s="14">
        <v>36180</v>
      </c>
      <c r="D189" s="14">
        <f t="shared" si="6"/>
        <v>3618</v>
      </c>
      <c r="E189" s="16"/>
    </row>
    <row r="190" s="1" customFormat="1" ht="17" customHeight="1" spans="1:5">
      <c r="A190" s="14" t="s">
        <v>230</v>
      </c>
      <c r="B190" s="14" t="s">
        <v>211</v>
      </c>
      <c r="C190" s="14">
        <v>50190</v>
      </c>
      <c r="D190" s="14">
        <f t="shared" si="6"/>
        <v>5019</v>
      </c>
      <c r="E190" s="16"/>
    </row>
    <row r="191" s="1" customFormat="1" ht="17" customHeight="1" spans="1:5">
      <c r="A191" s="14" t="s">
        <v>231</v>
      </c>
      <c r="B191" s="14" t="s">
        <v>211</v>
      </c>
      <c r="C191" s="14">
        <v>5760</v>
      </c>
      <c r="D191" s="14">
        <f t="shared" si="6"/>
        <v>576</v>
      </c>
      <c r="E191" s="16"/>
    </row>
    <row r="192" s="1" customFormat="1" ht="17" customHeight="1" spans="1:5">
      <c r="A192" s="14" t="s">
        <v>232</v>
      </c>
      <c r="B192" s="14" t="s">
        <v>211</v>
      </c>
      <c r="C192" s="14">
        <v>62290</v>
      </c>
      <c r="D192" s="14">
        <f t="shared" si="6"/>
        <v>6229</v>
      </c>
      <c r="E192" s="16"/>
    </row>
    <row r="193" s="1" customFormat="1" ht="17" customHeight="1" spans="1:5">
      <c r="A193" s="14" t="s">
        <v>233</v>
      </c>
      <c r="B193" s="14" t="s">
        <v>206</v>
      </c>
      <c r="C193" s="14">
        <v>204960</v>
      </c>
      <c r="D193" s="14">
        <f t="shared" si="6"/>
        <v>20496</v>
      </c>
      <c r="E193" s="16"/>
    </row>
    <row r="194" s="1" customFormat="1" ht="17" customHeight="1" spans="1:5">
      <c r="A194" s="14" t="s">
        <v>234</v>
      </c>
      <c r="B194" s="14" t="s">
        <v>206</v>
      </c>
      <c r="C194" s="14">
        <v>313860</v>
      </c>
      <c r="D194" s="14">
        <f t="shared" si="6"/>
        <v>31386</v>
      </c>
      <c r="E194" s="16"/>
    </row>
    <row r="195" s="1" customFormat="1" ht="17" customHeight="1" spans="1:5">
      <c r="A195" s="14" t="s">
        <v>235</v>
      </c>
      <c r="B195" s="14" t="s">
        <v>211</v>
      </c>
      <c r="C195" s="14">
        <v>74440</v>
      </c>
      <c r="D195" s="14">
        <f t="shared" ref="D195:D234" si="7">C195*0.1</f>
        <v>7444</v>
      </c>
      <c r="E195" s="16"/>
    </row>
    <row r="196" s="1" customFormat="1" ht="17" customHeight="1" spans="1:5">
      <c r="A196" s="14" t="s">
        <v>236</v>
      </c>
      <c r="B196" s="14" t="s">
        <v>237</v>
      </c>
      <c r="C196" s="14">
        <v>96560</v>
      </c>
      <c r="D196" s="14">
        <f t="shared" si="7"/>
        <v>9656</v>
      </c>
      <c r="E196" s="16"/>
    </row>
    <row r="197" s="1" customFormat="1" ht="17" customHeight="1" spans="1:5">
      <c r="A197" s="14" t="s">
        <v>238</v>
      </c>
      <c r="B197" s="14" t="s">
        <v>206</v>
      </c>
      <c r="C197" s="14">
        <v>58940</v>
      </c>
      <c r="D197" s="14">
        <f t="shared" si="7"/>
        <v>5894</v>
      </c>
      <c r="E197" s="16"/>
    </row>
    <row r="198" s="1" customFormat="1" ht="17" customHeight="1" spans="1:5">
      <c r="A198" s="14" t="s">
        <v>239</v>
      </c>
      <c r="B198" s="14" t="s">
        <v>240</v>
      </c>
      <c r="C198" s="14">
        <v>47860</v>
      </c>
      <c r="D198" s="14">
        <f t="shared" si="7"/>
        <v>4786</v>
      </c>
      <c r="E198" s="16"/>
    </row>
    <row r="199" s="1" customFormat="1" ht="17" customHeight="1" spans="1:5">
      <c r="A199" s="14" t="s">
        <v>241</v>
      </c>
      <c r="B199" s="14" t="s">
        <v>237</v>
      </c>
      <c r="C199" s="14">
        <v>65920</v>
      </c>
      <c r="D199" s="14">
        <f t="shared" si="7"/>
        <v>6592</v>
      </c>
      <c r="E199" s="16"/>
    </row>
    <row r="200" s="1" customFormat="1" ht="17" customHeight="1" spans="1:5">
      <c r="A200" s="14" t="s">
        <v>242</v>
      </c>
      <c r="B200" s="14" t="s">
        <v>211</v>
      </c>
      <c r="C200" s="14">
        <v>19430</v>
      </c>
      <c r="D200" s="14">
        <f t="shared" si="7"/>
        <v>1943</v>
      </c>
      <c r="E200" s="16"/>
    </row>
    <row r="201" s="1" customFormat="1" ht="17" customHeight="1" spans="1:5">
      <c r="A201" s="14" t="s">
        <v>243</v>
      </c>
      <c r="B201" s="14" t="s">
        <v>206</v>
      </c>
      <c r="C201" s="14">
        <v>89040</v>
      </c>
      <c r="D201" s="14">
        <f t="shared" si="7"/>
        <v>8904</v>
      </c>
      <c r="E201" s="16"/>
    </row>
    <row r="202" s="1" customFormat="1" ht="17" customHeight="1" spans="1:5">
      <c r="A202" s="14" t="s">
        <v>244</v>
      </c>
      <c r="B202" s="14" t="s">
        <v>211</v>
      </c>
      <c r="C202" s="14">
        <v>17690</v>
      </c>
      <c r="D202" s="14">
        <f t="shared" si="7"/>
        <v>1769</v>
      </c>
      <c r="E202" s="16"/>
    </row>
    <row r="203" s="1" customFormat="1" ht="17" customHeight="1" spans="1:5">
      <c r="A203" s="14" t="s">
        <v>245</v>
      </c>
      <c r="B203" s="14" t="s">
        <v>211</v>
      </c>
      <c r="C203" s="14">
        <v>34040</v>
      </c>
      <c r="D203" s="14">
        <f t="shared" si="7"/>
        <v>3404</v>
      </c>
      <c r="E203" s="16"/>
    </row>
    <row r="204" s="1" customFormat="1" ht="17" customHeight="1" spans="1:5">
      <c r="A204" s="14" t="s">
        <v>246</v>
      </c>
      <c r="B204" s="14" t="s">
        <v>226</v>
      </c>
      <c r="C204" s="14">
        <v>7830</v>
      </c>
      <c r="D204" s="14">
        <f t="shared" si="7"/>
        <v>783</v>
      </c>
      <c r="E204" s="16"/>
    </row>
    <row r="205" s="1" customFormat="1" ht="17" customHeight="1" spans="1:5">
      <c r="A205" s="14" t="s">
        <v>247</v>
      </c>
      <c r="B205" s="14" t="s">
        <v>206</v>
      </c>
      <c r="C205" s="14">
        <v>21520</v>
      </c>
      <c r="D205" s="14">
        <f t="shared" si="7"/>
        <v>2152</v>
      </c>
      <c r="E205" s="16"/>
    </row>
    <row r="206" s="1" customFormat="1" ht="17" customHeight="1" spans="1:5">
      <c r="A206" s="14" t="s">
        <v>248</v>
      </c>
      <c r="B206" s="14" t="s">
        <v>206</v>
      </c>
      <c r="C206" s="14">
        <v>52620</v>
      </c>
      <c r="D206" s="14">
        <f t="shared" si="7"/>
        <v>5262</v>
      </c>
      <c r="E206" s="16"/>
    </row>
    <row r="207" s="1" customFormat="1" ht="17" customHeight="1" spans="1:5">
      <c r="A207" s="14" t="s">
        <v>197</v>
      </c>
      <c r="B207" s="14" t="s">
        <v>237</v>
      </c>
      <c r="C207" s="14">
        <v>45710</v>
      </c>
      <c r="D207" s="14">
        <f t="shared" si="7"/>
        <v>4571</v>
      </c>
      <c r="E207" s="16"/>
    </row>
    <row r="208" s="1" customFormat="1" ht="17" customHeight="1" spans="1:5">
      <c r="A208" s="14" t="s">
        <v>249</v>
      </c>
      <c r="B208" s="14" t="s">
        <v>250</v>
      </c>
      <c r="C208" s="14">
        <v>43560</v>
      </c>
      <c r="D208" s="14">
        <f t="shared" si="7"/>
        <v>4356</v>
      </c>
      <c r="E208" s="16"/>
    </row>
    <row r="209" s="1" customFormat="1" ht="17" customHeight="1" spans="1:5">
      <c r="A209" s="14" t="s">
        <v>251</v>
      </c>
      <c r="B209" s="14" t="s">
        <v>226</v>
      </c>
      <c r="C209" s="14">
        <v>47220</v>
      </c>
      <c r="D209" s="14">
        <f t="shared" si="7"/>
        <v>4722</v>
      </c>
      <c r="E209" s="16"/>
    </row>
    <row r="210" s="1" customFormat="1" ht="17" customHeight="1" spans="1:5">
      <c r="A210" s="14" t="s">
        <v>252</v>
      </c>
      <c r="B210" s="14" t="s">
        <v>211</v>
      </c>
      <c r="C210" s="14">
        <v>10240</v>
      </c>
      <c r="D210" s="14">
        <f t="shared" si="7"/>
        <v>1024</v>
      </c>
      <c r="E210" s="16"/>
    </row>
    <row r="211" s="1" customFormat="1" ht="17" customHeight="1" spans="1:5">
      <c r="A211" s="14" t="s">
        <v>253</v>
      </c>
      <c r="B211" s="14" t="s">
        <v>206</v>
      </c>
      <c r="C211" s="14">
        <v>71700</v>
      </c>
      <c r="D211" s="14">
        <f t="shared" si="7"/>
        <v>7170</v>
      </c>
      <c r="E211" s="16"/>
    </row>
    <row r="212" s="1" customFormat="1" ht="17" customHeight="1" spans="1:5">
      <c r="A212" s="14" t="s">
        <v>254</v>
      </c>
      <c r="B212" s="14" t="s">
        <v>206</v>
      </c>
      <c r="C212" s="14">
        <v>53200</v>
      </c>
      <c r="D212" s="14">
        <f t="shared" si="7"/>
        <v>5320</v>
      </c>
      <c r="E212" s="16"/>
    </row>
    <row r="213" s="1" customFormat="1" ht="17" customHeight="1" spans="1:5">
      <c r="A213" s="14" t="s">
        <v>255</v>
      </c>
      <c r="B213" s="14" t="s">
        <v>206</v>
      </c>
      <c r="C213" s="14">
        <v>33720</v>
      </c>
      <c r="D213" s="14">
        <f t="shared" si="7"/>
        <v>3372</v>
      </c>
      <c r="E213" s="16"/>
    </row>
    <row r="214" s="1" customFormat="1" ht="17" customHeight="1" spans="1:5">
      <c r="A214" s="14" t="s">
        <v>256</v>
      </c>
      <c r="B214" s="14" t="s">
        <v>206</v>
      </c>
      <c r="C214" s="14">
        <v>29200</v>
      </c>
      <c r="D214" s="14">
        <f t="shared" si="7"/>
        <v>2920</v>
      </c>
      <c r="E214" s="16"/>
    </row>
    <row r="215" s="1" customFormat="1" ht="17" customHeight="1" spans="1:5">
      <c r="A215" s="14" t="s">
        <v>257</v>
      </c>
      <c r="B215" s="14" t="s">
        <v>206</v>
      </c>
      <c r="C215" s="14">
        <v>34280</v>
      </c>
      <c r="D215" s="14">
        <f t="shared" si="7"/>
        <v>3428</v>
      </c>
      <c r="E215" s="16"/>
    </row>
    <row r="216" s="1" customFormat="1" ht="17" customHeight="1" spans="1:5">
      <c r="A216" s="14" t="s">
        <v>258</v>
      </c>
      <c r="B216" s="14" t="s">
        <v>237</v>
      </c>
      <c r="C216" s="14">
        <v>52560</v>
      </c>
      <c r="D216" s="14">
        <f t="shared" si="7"/>
        <v>5256</v>
      </c>
      <c r="E216" s="16"/>
    </row>
    <row r="217" s="1" customFormat="1" ht="17" customHeight="1" spans="1:5">
      <c r="A217" s="14" t="s">
        <v>259</v>
      </c>
      <c r="B217" s="14" t="s">
        <v>237</v>
      </c>
      <c r="C217" s="14">
        <v>265660</v>
      </c>
      <c r="D217" s="14">
        <f t="shared" si="7"/>
        <v>26566</v>
      </c>
      <c r="E217" s="16"/>
    </row>
    <row r="218" s="1" customFormat="1" ht="17" customHeight="1" spans="1:5">
      <c r="A218" s="14" t="s">
        <v>260</v>
      </c>
      <c r="B218" s="14" t="s">
        <v>206</v>
      </c>
      <c r="C218" s="14">
        <v>70220</v>
      </c>
      <c r="D218" s="14">
        <f t="shared" si="7"/>
        <v>7022</v>
      </c>
      <c r="E218" s="16"/>
    </row>
    <row r="219" s="1" customFormat="1" ht="17" customHeight="1" spans="1:5">
      <c r="A219" s="14" t="s">
        <v>261</v>
      </c>
      <c r="B219" s="14" t="s">
        <v>206</v>
      </c>
      <c r="C219" s="14">
        <v>36020</v>
      </c>
      <c r="D219" s="14">
        <f t="shared" si="7"/>
        <v>3602</v>
      </c>
      <c r="E219" s="16"/>
    </row>
    <row r="220" s="1" customFormat="1" ht="17" customHeight="1" spans="1:5">
      <c r="A220" s="14" t="s">
        <v>262</v>
      </c>
      <c r="B220" s="14" t="s">
        <v>206</v>
      </c>
      <c r="C220" s="14">
        <v>41260</v>
      </c>
      <c r="D220" s="14">
        <f t="shared" si="7"/>
        <v>4126</v>
      </c>
      <c r="E220" s="16"/>
    </row>
    <row r="221" s="1" customFormat="1" ht="17" customHeight="1" spans="1:5">
      <c r="A221" s="14" t="s">
        <v>201</v>
      </c>
      <c r="B221" s="14" t="s">
        <v>206</v>
      </c>
      <c r="C221" s="14">
        <v>68860</v>
      </c>
      <c r="D221" s="14">
        <f t="shared" si="7"/>
        <v>6886</v>
      </c>
      <c r="E221" s="16"/>
    </row>
    <row r="222" s="1" customFormat="1" ht="17" customHeight="1" spans="1:5">
      <c r="A222" s="14" t="s">
        <v>41</v>
      </c>
      <c r="B222" s="14" t="s">
        <v>206</v>
      </c>
      <c r="C222" s="14">
        <v>97360</v>
      </c>
      <c r="D222" s="14">
        <f t="shared" si="7"/>
        <v>9736</v>
      </c>
      <c r="E222" s="16"/>
    </row>
    <row r="223" s="1" customFormat="1" ht="17" customHeight="1" spans="1:5">
      <c r="A223" s="14" t="s">
        <v>251</v>
      </c>
      <c r="B223" s="14" t="s">
        <v>211</v>
      </c>
      <c r="C223" s="14">
        <v>53680</v>
      </c>
      <c r="D223" s="14">
        <f t="shared" si="7"/>
        <v>5368</v>
      </c>
      <c r="E223" s="16"/>
    </row>
    <row r="224" s="1" customFormat="1" ht="17" customHeight="1" spans="1:5">
      <c r="A224" s="14" t="s">
        <v>263</v>
      </c>
      <c r="B224" s="14" t="s">
        <v>211</v>
      </c>
      <c r="C224" s="14">
        <v>132870</v>
      </c>
      <c r="D224" s="14">
        <f t="shared" si="7"/>
        <v>13287</v>
      </c>
      <c r="E224" s="16"/>
    </row>
    <row r="225" s="1" customFormat="1" ht="17" customHeight="1" spans="1:5">
      <c r="A225" s="14" t="s">
        <v>264</v>
      </c>
      <c r="B225" s="14" t="s">
        <v>206</v>
      </c>
      <c r="C225" s="14">
        <v>43420</v>
      </c>
      <c r="D225" s="14">
        <f t="shared" si="7"/>
        <v>4342</v>
      </c>
      <c r="E225" s="16"/>
    </row>
    <row r="226" s="1" customFormat="1" ht="17" customHeight="1" spans="1:5">
      <c r="A226" s="14" t="s">
        <v>265</v>
      </c>
      <c r="B226" s="14" t="s">
        <v>211</v>
      </c>
      <c r="C226" s="14">
        <v>38680</v>
      </c>
      <c r="D226" s="14">
        <f t="shared" si="7"/>
        <v>3868</v>
      </c>
      <c r="E226" s="16"/>
    </row>
    <row r="227" s="1" customFormat="1" ht="17" customHeight="1" spans="1:5">
      <c r="A227" s="14" t="s">
        <v>266</v>
      </c>
      <c r="B227" s="14" t="s">
        <v>206</v>
      </c>
      <c r="C227" s="14">
        <v>29280</v>
      </c>
      <c r="D227" s="14">
        <f t="shared" si="7"/>
        <v>2928</v>
      </c>
      <c r="E227" s="16"/>
    </row>
    <row r="228" s="1" customFormat="1" ht="17" customHeight="1" spans="1:5">
      <c r="A228" s="14" t="s">
        <v>267</v>
      </c>
      <c r="B228" s="14" t="s">
        <v>211</v>
      </c>
      <c r="C228" s="14">
        <v>30180</v>
      </c>
      <c r="D228" s="14">
        <f t="shared" si="7"/>
        <v>3018</v>
      </c>
      <c r="E228" s="16"/>
    </row>
    <row r="229" s="1" customFormat="1" ht="17" customHeight="1" spans="1:5">
      <c r="A229" s="14" t="s">
        <v>268</v>
      </c>
      <c r="B229" s="14" t="s">
        <v>206</v>
      </c>
      <c r="C229" s="14">
        <v>29180</v>
      </c>
      <c r="D229" s="14">
        <f t="shared" si="7"/>
        <v>2918</v>
      </c>
      <c r="E229" s="16"/>
    </row>
    <row r="230" s="1" customFormat="1" ht="17" customHeight="1" spans="1:5">
      <c r="A230" s="14" t="s">
        <v>201</v>
      </c>
      <c r="B230" s="14" t="s">
        <v>206</v>
      </c>
      <c r="C230" s="14">
        <v>21560</v>
      </c>
      <c r="D230" s="14">
        <f t="shared" si="7"/>
        <v>2156</v>
      </c>
      <c r="E230" s="16"/>
    </row>
    <row r="231" s="1" customFormat="1" ht="17" customHeight="1" spans="1:5">
      <c r="A231" s="14" t="s">
        <v>26</v>
      </c>
      <c r="B231" s="14" t="s">
        <v>206</v>
      </c>
      <c r="C231" s="14">
        <v>37940</v>
      </c>
      <c r="D231" s="14">
        <f t="shared" si="7"/>
        <v>3794</v>
      </c>
      <c r="E231" s="16"/>
    </row>
    <row r="232" s="1" customFormat="1" ht="17" customHeight="1" spans="1:5">
      <c r="A232" s="14" t="s">
        <v>269</v>
      </c>
      <c r="B232" s="14" t="s">
        <v>206</v>
      </c>
      <c r="C232" s="14">
        <v>30380</v>
      </c>
      <c r="D232" s="14">
        <f t="shared" si="7"/>
        <v>3038</v>
      </c>
      <c r="E232" s="16"/>
    </row>
    <row r="233" s="2" customFormat="1" ht="17" customHeight="1" spans="1:5">
      <c r="A233" s="17" t="s">
        <v>270</v>
      </c>
      <c r="B233" s="18"/>
      <c r="C233" s="19">
        <f>SUM(C162:C232)</f>
        <v>4397920</v>
      </c>
      <c r="D233" s="19">
        <f t="shared" si="7"/>
        <v>439792</v>
      </c>
      <c r="E233" s="20"/>
    </row>
    <row r="234" s="1" customFormat="1" ht="17" customHeight="1" spans="1:5">
      <c r="A234" s="14" t="s">
        <v>271</v>
      </c>
      <c r="B234" s="14" t="s">
        <v>272</v>
      </c>
      <c r="C234" s="14">
        <v>39420</v>
      </c>
      <c r="D234" s="14">
        <f t="shared" si="7"/>
        <v>3942</v>
      </c>
      <c r="E234" s="16"/>
    </row>
    <row r="235" s="1" customFormat="1" ht="17" customHeight="1" spans="1:5">
      <c r="A235" s="14" t="s">
        <v>273</v>
      </c>
      <c r="B235" s="14" t="s">
        <v>274</v>
      </c>
      <c r="C235" s="14">
        <v>21980</v>
      </c>
      <c r="D235" s="14">
        <f t="shared" ref="D235:D266" si="8">C235*0.1</f>
        <v>2198</v>
      </c>
      <c r="E235" s="16"/>
    </row>
    <row r="236" s="1" customFormat="1" ht="17" customHeight="1" spans="1:5">
      <c r="A236" s="14" t="s">
        <v>275</v>
      </c>
      <c r="B236" s="14" t="s">
        <v>272</v>
      </c>
      <c r="C236" s="14">
        <v>55820</v>
      </c>
      <c r="D236" s="14">
        <f t="shared" si="8"/>
        <v>5582</v>
      </c>
      <c r="E236" s="16"/>
    </row>
    <row r="237" s="1" customFormat="1" ht="17" customHeight="1" spans="1:5">
      <c r="A237" s="14" t="s">
        <v>276</v>
      </c>
      <c r="B237" s="14" t="s">
        <v>272</v>
      </c>
      <c r="C237" s="14">
        <v>41570</v>
      </c>
      <c r="D237" s="14">
        <f t="shared" si="8"/>
        <v>4157</v>
      </c>
      <c r="E237" s="16"/>
    </row>
    <row r="238" s="1" customFormat="1" ht="17" customHeight="1" spans="1:5">
      <c r="A238" s="14" t="s">
        <v>277</v>
      </c>
      <c r="B238" s="14" t="s">
        <v>278</v>
      </c>
      <c r="C238" s="14">
        <v>21380</v>
      </c>
      <c r="D238" s="14">
        <f t="shared" si="8"/>
        <v>2138</v>
      </c>
      <c r="E238" s="16"/>
    </row>
    <row r="239" s="1" customFormat="1" ht="17" customHeight="1" spans="1:5">
      <c r="A239" s="14" t="s">
        <v>279</v>
      </c>
      <c r="B239" s="14" t="s">
        <v>272</v>
      </c>
      <c r="C239" s="14">
        <v>64140</v>
      </c>
      <c r="D239" s="14">
        <f t="shared" si="8"/>
        <v>6414</v>
      </c>
      <c r="E239" s="16"/>
    </row>
    <row r="240" s="1" customFormat="1" ht="17" customHeight="1" spans="1:5">
      <c r="A240" s="14" t="s">
        <v>280</v>
      </c>
      <c r="B240" s="14" t="s">
        <v>272</v>
      </c>
      <c r="C240" s="14">
        <v>58360</v>
      </c>
      <c r="D240" s="14">
        <f t="shared" si="8"/>
        <v>5836</v>
      </c>
      <c r="E240" s="16"/>
    </row>
    <row r="241" s="1" customFormat="1" ht="17" customHeight="1" spans="1:5">
      <c r="A241" s="14" t="s">
        <v>281</v>
      </c>
      <c r="B241" s="14" t="s">
        <v>274</v>
      </c>
      <c r="C241" s="14">
        <v>43920</v>
      </c>
      <c r="D241" s="14">
        <f t="shared" si="8"/>
        <v>4392</v>
      </c>
      <c r="E241" s="16"/>
    </row>
    <row r="242" s="1" customFormat="1" ht="17" customHeight="1" spans="1:5">
      <c r="A242" s="14" t="s">
        <v>282</v>
      </c>
      <c r="B242" s="14" t="s">
        <v>278</v>
      </c>
      <c r="C242" s="14">
        <v>59780</v>
      </c>
      <c r="D242" s="14">
        <f t="shared" si="8"/>
        <v>5978</v>
      </c>
      <c r="E242" s="16"/>
    </row>
    <row r="243" s="1" customFormat="1" ht="17" customHeight="1" spans="1:5">
      <c r="A243" s="14" t="s">
        <v>283</v>
      </c>
      <c r="B243" s="14" t="s">
        <v>278</v>
      </c>
      <c r="C243" s="14">
        <v>18120</v>
      </c>
      <c r="D243" s="14">
        <f t="shared" si="8"/>
        <v>1812</v>
      </c>
      <c r="E243" s="16"/>
    </row>
    <row r="244" s="1" customFormat="1" ht="17" customHeight="1" spans="1:5">
      <c r="A244" s="14" t="s">
        <v>284</v>
      </c>
      <c r="B244" s="14" t="s">
        <v>274</v>
      </c>
      <c r="C244" s="14">
        <v>102140</v>
      </c>
      <c r="D244" s="14">
        <f t="shared" si="8"/>
        <v>10214</v>
      </c>
      <c r="E244" s="16"/>
    </row>
    <row r="245" s="1" customFormat="1" ht="17" customHeight="1" spans="1:5">
      <c r="A245" s="14" t="s">
        <v>285</v>
      </c>
      <c r="B245" s="14" t="s">
        <v>274</v>
      </c>
      <c r="C245" s="14">
        <v>69680</v>
      </c>
      <c r="D245" s="14">
        <f t="shared" si="8"/>
        <v>6968</v>
      </c>
      <c r="E245" s="16"/>
    </row>
    <row r="246" s="1" customFormat="1" ht="17" customHeight="1" spans="1:5">
      <c r="A246" s="14" t="s">
        <v>286</v>
      </c>
      <c r="B246" s="14" t="s">
        <v>274</v>
      </c>
      <c r="C246" s="14">
        <v>50600</v>
      </c>
      <c r="D246" s="14">
        <f t="shared" si="8"/>
        <v>5060</v>
      </c>
      <c r="E246" s="16"/>
    </row>
    <row r="247" s="1" customFormat="1" ht="17" customHeight="1" spans="1:5">
      <c r="A247" s="14" t="s">
        <v>287</v>
      </c>
      <c r="B247" s="14" t="s">
        <v>274</v>
      </c>
      <c r="C247" s="14">
        <v>44040</v>
      </c>
      <c r="D247" s="14">
        <f t="shared" si="8"/>
        <v>4404</v>
      </c>
      <c r="E247" s="16"/>
    </row>
    <row r="248" s="1" customFormat="1" ht="17" customHeight="1" spans="1:5">
      <c r="A248" s="14" t="s">
        <v>288</v>
      </c>
      <c r="B248" s="14" t="s">
        <v>274</v>
      </c>
      <c r="C248" s="14">
        <v>61920</v>
      </c>
      <c r="D248" s="14">
        <f t="shared" si="8"/>
        <v>6192</v>
      </c>
      <c r="E248" s="16"/>
    </row>
    <row r="249" s="1" customFormat="1" ht="17" customHeight="1" spans="1:5">
      <c r="A249" s="14" t="s">
        <v>289</v>
      </c>
      <c r="B249" s="14" t="s">
        <v>274</v>
      </c>
      <c r="C249" s="14">
        <v>20780</v>
      </c>
      <c r="D249" s="14">
        <f t="shared" si="8"/>
        <v>2078</v>
      </c>
      <c r="E249" s="16"/>
    </row>
    <row r="250" s="1" customFormat="1" ht="17" customHeight="1" spans="1:5">
      <c r="A250" s="14" t="s">
        <v>290</v>
      </c>
      <c r="B250" s="14" t="s">
        <v>274</v>
      </c>
      <c r="C250" s="14">
        <v>16300</v>
      </c>
      <c r="D250" s="14">
        <f t="shared" si="8"/>
        <v>1630</v>
      </c>
      <c r="E250" s="16"/>
    </row>
    <row r="251" s="1" customFormat="1" ht="17" customHeight="1" spans="1:5">
      <c r="A251" s="14" t="s">
        <v>291</v>
      </c>
      <c r="B251" s="14" t="s">
        <v>274</v>
      </c>
      <c r="C251" s="14">
        <v>15740</v>
      </c>
      <c r="D251" s="14">
        <f t="shared" si="8"/>
        <v>1574</v>
      </c>
      <c r="E251" s="16"/>
    </row>
    <row r="252" s="1" customFormat="1" ht="17" customHeight="1" spans="1:5">
      <c r="A252" s="14" t="s">
        <v>292</v>
      </c>
      <c r="B252" s="14" t="s">
        <v>274</v>
      </c>
      <c r="C252" s="14">
        <v>14960</v>
      </c>
      <c r="D252" s="14">
        <f t="shared" si="8"/>
        <v>1496</v>
      </c>
      <c r="E252" s="16"/>
    </row>
    <row r="253" s="1" customFormat="1" ht="17" customHeight="1" spans="1:5">
      <c r="A253" s="14" t="s">
        <v>293</v>
      </c>
      <c r="B253" s="14" t="s">
        <v>274</v>
      </c>
      <c r="C253" s="14">
        <v>6000</v>
      </c>
      <c r="D253" s="14">
        <f t="shared" si="8"/>
        <v>600</v>
      </c>
      <c r="E253" s="16"/>
    </row>
    <row r="254" s="1" customFormat="1" ht="17" customHeight="1" spans="1:5">
      <c r="A254" s="14" t="s">
        <v>294</v>
      </c>
      <c r="B254" s="14" t="s">
        <v>274</v>
      </c>
      <c r="C254" s="14">
        <v>64240</v>
      </c>
      <c r="D254" s="14">
        <f t="shared" si="8"/>
        <v>6424</v>
      </c>
      <c r="E254" s="16"/>
    </row>
    <row r="255" s="1" customFormat="1" ht="17" customHeight="1" spans="1:5">
      <c r="A255" s="14" t="s">
        <v>295</v>
      </c>
      <c r="B255" s="14" t="s">
        <v>274</v>
      </c>
      <c r="C255" s="14">
        <v>40920</v>
      </c>
      <c r="D255" s="14">
        <f t="shared" si="8"/>
        <v>4092</v>
      </c>
      <c r="E255" s="16"/>
    </row>
    <row r="256" s="1" customFormat="1" ht="17" customHeight="1" spans="1:5">
      <c r="A256" s="14" t="s">
        <v>296</v>
      </c>
      <c r="B256" s="14" t="s">
        <v>274</v>
      </c>
      <c r="C256" s="14">
        <v>37760</v>
      </c>
      <c r="D256" s="14">
        <f t="shared" si="8"/>
        <v>3776</v>
      </c>
      <c r="E256" s="16"/>
    </row>
    <row r="257" s="1" customFormat="1" ht="17" customHeight="1" spans="1:5">
      <c r="A257" s="14" t="s">
        <v>297</v>
      </c>
      <c r="B257" s="14" t="s">
        <v>274</v>
      </c>
      <c r="C257" s="14">
        <v>49340</v>
      </c>
      <c r="D257" s="14">
        <f t="shared" si="8"/>
        <v>4934</v>
      </c>
      <c r="E257" s="16"/>
    </row>
    <row r="258" s="1" customFormat="1" ht="17" customHeight="1" spans="1:5">
      <c r="A258" s="14" t="s">
        <v>298</v>
      </c>
      <c r="B258" s="14" t="s">
        <v>299</v>
      </c>
      <c r="C258" s="14">
        <v>63105</v>
      </c>
      <c r="D258" s="14">
        <f t="shared" si="8"/>
        <v>6310.5</v>
      </c>
      <c r="E258" s="16"/>
    </row>
    <row r="259" s="1" customFormat="1" ht="17" customHeight="1" spans="1:5">
      <c r="A259" s="14" t="s">
        <v>300</v>
      </c>
      <c r="B259" s="14" t="s">
        <v>274</v>
      </c>
      <c r="C259" s="14">
        <v>35640</v>
      </c>
      <c r="D259" s="14">
        <f t="shared" si="8"/>
        <v>3564</v>
      </c>
      <c r="E259" s="16"/>
    </row>
    <row r="260" s="1" customFormat="1" ht="17" customHeight="1" spans="1:5">
      <c r="A260" s="14" t="s">
        <v>301</v>
      </c>
      <c r="B260" s="14" t="s">
        <v>274</v>
      </c>
      <c r="C260" s="14">
        <v>46000</v>
      </c>
      <c r="D260" s="14">
        <f t="shared" si="8"/>
        <v>4600</v>
      </c>
      <c r="E260" s="16"/>
    </row>
    <row r="261" s="1" customFormat="1" ht="17" customHeight="1" spans="1:5">
      <c r="A261" s="14" t="s">
        <v>302</v>
      </c>
      <c r="B261" s="14" t="s">
        <v>274</v>
      </c>
      <c r="C261" s="14">
        <v>49680</v>
      </c>
      <c r="D261" s="14">
        <f t="shared" si="8"/>
        <v>4968</v>
      </c>
      <c r="E261" s="16"/>
    </row>
    <row r="262" s="1" customFormat="1" ht="17" customHeight="1" spans="1:5">
      <c r="A262" s="14" t="s">
        <v>303</v>
      </c>
      <c r="B262" s="14" t="s">
        <v>299</v>
      </c>
      <c r="C262" s="14">
        <v>108700</v>
      </c>
      <c r="D262" s="14">
        <f t="shared" si="8"/>
        <v>10870</v>
      </c>
      <c r="E262" s="16"/>
    </row>
    <row r="263" s="1" customFormat="1" ht="17" customHeight="1" spans="1:5">
      <c r="A263" s="14" t="s">
        <v>304</v>
      </c>
      <c r="B263" s="14" t="s">
        <v>305</v>
      </c>
      <c r="C263" s="14">
        <v>26085</v>
      </c>
      <c r="D263" s="14">
        <f t="shared" si="8"/>
        <v>2608.5</v>
      </c>
      <c r="E263" s="16"/>
    </row>
    <row r="264" s="1" customFormat="1" ht="17" customHeight="1" spans="1:5">
      <c r="A264" s="14" t="s">
        <v>306</v>
      </c>
      <c r="B264" s="14" t="s">
        <v>278</v>
      </c>
      <c r="C264" s="14">
        <v>34460</v>
      </c>
      <c r="D264" s="14">
        <f t="shared" si="8"/>
        <v>3446</v>
      </c>
      <c r="E264" s="16"/>
    </row>
    <row r="265" s="1" customFormat="1" ht="17" customHeight="1" spans="1:5">
      <c r="A265" s="14" t="s">
        <v>307</v>
      </c>
      <c r="B265" s="14" t="s">
        <v>278</v>
      </c>
      <c r="C265" s="14">
        <v>55870</v>
      </c>
      <c r="D265" s="14">
        <f t="shared" si="8"/>
        <v>5587</v>
      </c>
      <c r="E265" s="16"/>
    </row>
    <row r="266" s="1" customFormat="1" ht="17" customHeight="1" spans="1:5">
      <c r="A266" s="14" t="s">
        <v>308</v>
      </c>
      <c r="B266" s="14" t="s">
        <v>274</v>
      </c>
      <c r="C266" s="14">
        <v>20200</v>
      </c>
      <c r="D266" s="14">
        <f t="shared" si="8"/>
        <v>2020</v>
      </c>
      <c r="E266" s="16"/>
    </row>
    <row r="267" s="1" customFormat="1" ht="17" customHeight="1" spans="1:5">
      <c r="A267" s="14" t="s">
        <v>289</v>
      </c>
      <c r="B267" s="14" t="s">
        <v>274</v>
      </c>
      <c r="C267" s="14">
        <v>99880</v>
      </c>
      <c r="D267" s="14">
        <f t="shared" ref="D267:D298" si="9">C267*0.1</f>
        <v>9988</v>
      </c>
      <c r="E267" s="16"/>
    </row>
    <row r="268" s="1" customFormat="1" ht="17" customHeight="1" spans="1:5">
      <c r="A268" s="14" t="s">
        <v>309</v>
      </c>
      <c r="B268" s="14" t="s">
        <v>274</v>
      </c>
      <c r="C268" s="14">
        <v>45420</v>
      </c>
      <c r="D268" s="14">
        <f t="shared" si="9"/>
        <v>4542</v>
      </c>
      <c r="E268" s="16"/>
    </row>
    <row r="269" s="1" customFormat="1" ht="17" customHeight="1" spans="1:5">
      <c r="A269" s="14" t="s">
        <v>310</v>
      </c>
      <c r="B269" s="14" t="s">
        <v>274</v>
      </c>
      <c r="C269" s="14">
        <v>88720</v>
      </c>
      <c r="D269" s="14">
        <f t="shared" si="9"/>
        <v>8872</v>
      </c>
      <c r="E269" s="16"/>
    </row>
    <row r="270" s="1" customFormat="1" ht="17" customHeight="1" spans="1:5">
      <c r="A270" s="14" t="s">
        <v>311</v>
      </c>
      <c r="B270" s="14" t="s">
        <v>299</v>
      </c>
      <c r="C270" s="14">
        <v>57970</v>
      </c>
      <c r="D270" s="14">
        <f t="shared" si="9"/>
        <v>5797</v>
      </c>
      <c r="E270" s="16"/>
    </row>
    <row r="271" s="1" customFormat="1" ht="17" customHeight="1" spans="1:5">
      <c r="A271" s="14" t="s">
        <v>312</v>
      </c>
      <c r="B271" s="14" t="s">
        <v>305</v>
      </c>
      <c r="C271" s="14">
        <v>43250</v>
      </c>
      <c r="D271" s="14">
        <f t="shared" si="9"/>
        <v>4325</v>
      </c>
      <c r="E271" s="16"/>
    </row>
    <row r="272" s="1" customFormat="1" ht="17" customHeight="1" spans="1:5">
      <c r="A272" s="14" t="s">
        <v>313</v>
      </c>
      <c r="B272" s="14" t="s">
        <v>274</v>
      </c>
      <c r="C272" s="14">
        <v>59640</v>
      </c>
      <c r="D272" s="14">
        <f t="shared" si="9"/>
        <v>5964</v>
      </c>
      <c r="E272" s="16"/>
    </row>
    <row r="273" s="1" customFormat="1" ht="17" customHeight="1" spans="1:5">
      <c r="A273" s="14" t="s">
        <v>314</v>
      </c>
      <c r="B273" s="14" t="s">
        <v>272</v>
      </c>
      <c r="C273" s="14">
        <v>60360</v>
      </c>
      <c r="D273" s="14">
        <f t="shared" si="9"/>
        <v>6036</v>
      </c>
      <c r="E273" s="16"/>
    </row>
    <row r="274" s="1" customFormat="1" ht="17" customHeight="1" spans="1:5">
      <c r="A274" s="14" t="s">
        <v>315</v>
      </c>
      <c r="B274" s="14" t="s">
        <v>299</v>
      </c>
      <c r="C274" s="14">
        <v>74430</v>
      </c>
      <c r="D274" s="14">
        <f t="shared" si="9"/>
        <v>7443</v>
      </c>
      <c r="E274" s="16"/>
    </row>
    <row r="275" s="1" customFormat="1" ht="17" customHeight="1" spans="1:5">
      <c r="A275" s="14" t="s">
        <v>316</v>
      </c>
      <c r="B275" s="14" t="s">
        <v>299</v>
      </c>
      <c r="C275" s="14">
        <v>90120</v>
      </c>
      <c r="D275" s="14">
        <f t="shared" si="9"/>
        <v>9012</v>
      </c>
      <c r="E275" s="16"/>
    </row>
    <row r="276" s="1" customFormat="1" ht="17" customHeight="1" spans="1:5">
      <c r="A276" s="14" t="s">
        <v>317</v>
      </c>
      <c r="B276" s="14" t="s">
        <v>274</v>
      </c>
      <c r="C276" s="14">
        <v>76500</v>
      </c>
      <c r="D276" s="14">
        <f t="shared" si="9"/>
        <v>7650</v>
      </c>
      <c r="E276" s="16"/>
    </row>
    <row r="277" s="1" customFormat="1" ht="17" customHeight="1" spans="1:5">
      <c r="A277" s="14" t="s">
        <v>318</v>
      </c>
      <c r="B277" s="14" t="s">
        <v>274</v>
      </c>
      <c r="C277" s="14">
        <v>37140</v>
      </c>
      <c r="D277" s="14">
        <f t="shared" si="9"/>
        <v>3714</v>
      </c>
      <c r="E277" s="26"/>
    </row>
    <row r="278" s="1" customFormat="1" ht="17" customHeight="1" spans="1:5">
      <c r="A278" s="14" t="s">
        <v>319</v>
      </c>
      <c r="B278" s="14" t="s">
        <v>274</v>
      </c>
      <c r="C278" s="14">
        <v>28580</v>
      </c>
      <c r="D278" s="14">
        <f t="shared" si="9"/>
        <v>2858</v>
      </c>
      <c r="E278" s="16"/>
    </row>
    <row r="279" s="1" customFormat="1" ht="17" customHeight="1" spans="1:5">
      <c r="A279" s="14" t="s">
        <v>320</v>
      </c>
      <c r="B279" s="14" t="s">
        <v>274</v>
      </c>
      <c r="C279" s="14">
        <v>10140</v>
      </c>
      <c r="D279" s="14">
        <f t="shared" si="9"/>
        <v>1014</v>
      </c>
      <c r="E279" s="16"/>
    </row>
    <row r="280" s="1" customFormat="1" ht="17" customHeight="1" spans="1:5">
      <c r="A280" s="14" t="s">
        <v>321</v>
      </c>
      <c r="B280" s="14" t="s">
        <v>274</v>
      </c>
      <c r="C280" s="14">
        <v>47140</v>
      </c>
      <c r="D280" s="14">
        <f t="shared" si="9"/>
        <v>4714</v>
      </c>
      <c r="E280" s="16"/>
    </row>
    <row r="281" s="1" customFormat="1" ht="17" customHeight="1" spans="1:5">
      <c r="A281" s="14" t="s">
        <v>322</v>
      </c>
      <c r="B281" s="14" t="s">
        <v>274</v>
      </c>
      <c r="C281" s="14">
        <v>39300</v>
      </c>
      <c r="D281" s="14">
        <f t="shared" si="9"/>
        <v>3930</v>
      </c>
      <c r="E281" s="16"/>
    </row>
    <row r="282" s="1" customFormat="1" ht="17" customHeight="1" spans="1:5">
      <c r="A282" s="14" t="s">
        <v>323</v>
      </c>
      <c r="B282" s="14" t="s">
        <v>278</v>
      </c>
      <c r="C282" s="14">
        <v>5430</v>
      </c>
      <c r="D282" s="14">
        <f t="shared" si="9"/>
        <v>543</v>
      </c>
      <c r="E282" s="16"/>
    </row>
    <row r="283" s="1" customFormat="1" ht="17" customHeight="1" spans="1:5">
      <c r="A283" s="14" t="s">
        <v>324</v>
      </c>
      <c r="B283" s="14" t="s">
        <v>278</v>
      </c>
      <c r="C283" s="14">
        <v>23000</v>
      </c>
      <c r="D283" s="14">
        <f t="shared" si="9"/>
        <v>2300</v>
      </c>
      <c r="E283" s="16"/>
    </row>
    <row r="284" s="1" customFormat="1" ht="17" customHeight="1" spans="1:5">
      <c r="A284" s="14" t="s">
        <v>325</v>
      </c>
      <c r="B284" s="14" t="s">
        <v>278</v>
      </c>
      <c r="C284" s="14">
        <v>7430</v>
      </c>
      <c r="D284" s="14">
        <f t="shared" si="9"/>
        <v>743</v>
      </c>
      <c r="E284" s="16"/>
    </row>
    <row r="285" s="1" customFormat="1" ht="17" customHeight="1" spans="1:5">
      <c r="A285" s="14" t="s">
        <v>326</v>
      </c>
      <c r="B285" s="14" t="s">
        <v>274</v>
      </c>
      <c r="C285" s="14">
        <v>50960</v>
      </c>
      <c r="D285" s="14">
        <f t="shared" si="9"/>
        <v>5096</v>
      </c>
      <c r="E285" s="16"/>
    </row>
    <row r="286" s="1" customFormat="1" ht="17" customHeight="1" spans="1:5">
      <c r="A286" s="14" t="s">
        <v>327</v>
      </c>
      <c r="B286" s="14" t="s">
        <v>278</v>
      </c>
      <c r="C286" s="14">
        <v>35810</v>
      </c>
      <c r="D286" s="14">
        <f t="shared" si="9"/>
        <v>3581</v>
      </c>
      <c r="E286" s="16"/>
    </row>
    <row r="287" s="1" customFormat="1" ht="17" customHeight="1" spans="1:5">
      <c r="A287" s="14" t="s">
        <v>328</v>
      </c>
      <c r="B287" s="14" t="s">
        <v>274</v>
      </c>
      <c r="C287" s="14">
        <v>80920</v>
      </c>
      <c r="D287" s="14">
        <f t="shared" si="9"/>
        <v>8092</v>
      </c>
      <c r="E287" s="16"/>
    </row>
    <row r="288" s="1" customFormat="1" ht="17" customHeight="1" spans="1:5">
      <c r="A288" s="14" t="s">
        <v>329</v>
      </c>
      <c r="B288" s="14" t="s">
        <v>274</v>
      </c>
      <c r="C288" s="14">
        <v>34860</v>
      </c>
      <c r="D288" s="14">
        <f t="shared" si="9"/>
        <v>3486</v>
      </c>
      <c r="E288" s="16"/>
    </row>
    <row r="289" s="1" customFormat="1" ht="17" customHeight="1" spans="1:5">
      <c r="A289" s="14" t="s">
        <v>330</v>
      </c>
      <c r="B289" s="14" t="s">
        <v>274</v>
      </c>
      <c r="C289" s="14">
        <v>18300</v>
      </c>
      <c r="D289" s="14">
        <f t="shared" si="9"/>
        <v>1830</v>
      </c>
      <c r="E289" s="16"/>
    </row>
    <row r="290" s="1" customFormat="1" ht="17" customHeight="1" spans="1:5">
      <c r="A290" s="14" t="s">
        <v>331</v>
      </c>
      <c r="B290" s="14" t="s">
        <v>272</v>
      </c>
      <c r="C290" s="14">
        <v>37280</v>
      </c>
      <c r="D290" s="14">
        <f t="shared" si="9"/>
        <v>3728</v>
      </c>
      <c r="E290" s="16"/>
    </row>
    <row r="291" s="1" customFormat="1" ht="17" customHeight="1" spans="1:5">
      <c r="A291" s="14" t="s">
        <v>332</v>
      </c>
      <c r="B291" s="14" t="s">
        <v>274</v>
      </c>
      <c r="C291" s="14">
        <v>58920</v>
      </c>
      <c r="D291" s="14">
        <f t="shared" si="9"/>
        <v>5892</v>
      </c>
      <c r="E291" s="16"/>
    </row>
    <row r="292" s="1" customFormat="1" ht="17" customHeight="1" spans="1:5">
      <c r="A292" s="14" t="s">
        <v>333</v>
      </c>
      <c r="B292" s="14" t="s">
        <v>274</v>
      </c>
      <c r="C292" s="14">
        <v>41260</v>
      </c>
      <c r="D292" s="14">
        <f t="shared" si="9"/>
        <v>4126</v>
      </c>
      <c r="E292" s="16"/>
    </row>
    <row r="293" s="1" customFormat="1" ht="17" customHeight="1" spans="1:5">
      <c r="A293" s="14" t="s">
        <v>334</v>
      </c>
      <c r="B293" s="14" t="s">
        <v>274</v>
      </c>
      <c r="C293" s="14">
        <v>22160</v>
      </c>
      <c r="D293" s="14">
        <f t="shared" si="9"/>
        <v>2216</v>
      </c>
      <c r="E293" s="16"/>
    </row>
    <row r="294" s="1" customFormat="1" ht="17" customHeight="1" spans="1:5">
      <c r="A294" s="14" t="s">
        <v>335</v>
      </c>
      <c r="B294" s="14" t="s">
        <v>274</v>
      </c>
      <c r="C294" s="14">
        <v>42460</v>
      </c>
      <c r="D294" s="14">
        <f t="shared" si="9"/>
        <v>4246</v>
      </c>
      <c r="E294" s="16"/>
    </row>
    <row r="295" s="1" customFormat="1" ht="17" customHeight="1" spans="1:5">
      <c r="A295" s="14" t="s">
        <v>336</v>
      </c>
      <c r="B295" s="14" t="s">
        <v>274</v>
      </c>
      <c r="C295" s="14">
        <v>44020</v>
      </c>
      <c r="D295" s="14">
        <f t="shared" si="9"/>
        <v>4402</v>
      </c>
      <c r="E295" s="16"/>
    </row>
    <row r="296" s="1" customFormat="1" ht="17" customHeight="1" spans="1:5">
      <c r="A296" s="14" t="s">
        <v>337</v>
      </c>
      <c r="B296" s="14" t="s">
        <v>274</v>
      </c>
      <c r="C296" s="14">
        <v>40020</v>
      </c>
      <c r="D296" s="14">
        <f t="shared" si="9"/>
        <v>4002</v>
      </c>
      <c r="E296" s="16"/>
    </row>
    <row r="297" s="1" customFormat="1" ht="17" customHeight="1" spans="1:5">
      <c r="A297" s="14" t="s">
        <v>338</v>
      </c>
      <c r="B297" s="14" t="s">
        <v>272</v>
      </c>
      <c r="C297" s="14">
        <v>31020</v>
      </c>
      <c r="D297" s="14">
        <f t="shared" si="9"/>
        <v>3102</v>
      </c>
      <c r="E297" s="16"/>
    </row>
    <row r="298" s="1" customFormat="1" ht="17" customHeight="1" spans="1:5">
      <c r="A298" s="14" t="s">
        <v>339</v>
      </c>
      <c r="B298" s="14" t="s">
        <v>278</v>
      </c>
      <c r="C298" s="14">
        <v>2340</v>
      </c>
      <c r="D298" s="14">
        <f t="shared" si="9"/>
        <v>234</v>
      </c>
      <c r="E298" s="16"/>
    </row>
    <row r="299" s="1" customFormat="1" ht="17" customHeight="1" spans="1:5">
      <c r="A299" s="14" t="s">
        <v>340</v>
      </c>
      <c r="B299" s="14" t="s">
        <v>274</v>
      </c>
      <c r="C299" s="14">
        <v>265320</v>
      </c>
      <c r="D299" s="14">
        <f t="shared" ref="D299:D320" si="10">C299*0.1</f>
        <v>26532</v>
      </c>
      <c r="E299" s="16"/>
    </row>
    <row r="300" s="1" customFormat="1" ht="17" customHeight="1" spans="1:5">
      <c r="A300" s="14" t="s">
        <v>341</v>
      </c>
      <c r="B300" s="14" t="s">
        <v>274</v>
      </c>
      <c r="C300" s="14">
        <v>40160</v>
      </c>
      <c r="D300" s="14">
        <f t="shared" si="10"/>
        <v>4016</v>
      </c>
      <c r="E300" s="16"/>
    </row>
    <row r="301" s="1" customFormat="1" ht="17" customHeight="1" spans="1:5">
      <c r="A301" s="14" t="s">
        <v>342</v>
      </c>
      <c r="B301" s="14" t="s">
        <v>274</v>
      </c>
      <c r="C301" s="14">
        <v>51720</v>
      </c>
      <c r="D301" s="14">
        <f t="shared" si="10"/>
        <v>5172</v>
      </c>
      <c r="E301" s="16"/>
    </row>
    <row r="302" s="1" customFormat="1" ht="17" customHeight="1" spans="1:5">
      <c r="A302" s="14" t="s">
        <v>343</v>
      </c>
      <c r="B302" s="14" t="s">
        <v>274</v>
      </c>
      <c r="C302" s="14">
        <v>53340</v>
      </c>
      <c r="D302" s="14">
        <f t="shared" si="10"/>
        <v>5334</v>
      </c>
      <c r="E302" s="16"/>
    </row>
    <row r="303" s="1" customFormat="1" ht="17" customHeight="1" spans="1:5">
      <c r="A303" s="14" t="s">
        <v>344</v>
      </c>
      <c r="B303" s="14" t="s">
        <v>274</v>
      </c>
      <c r="C303" s="14">
        <v>50900</v>
      </c>
      <c r="D303" s="14">
        <f t="shared" si="10"/>
        <v>5090</v>
      </c>
      <c r="E303" s="16"/>
    </row>
    <row r="304" s="1" customFormat="1" ht="17" customHeight="1" spans="1:5">
      <c r="A304" s="14" t="s">
        <v>345</v>
      </c>
      <c r="B304" s="14" t="s">
        <v>274</v>
      </c>
      <c r="C304" s="14">
        <v>70500</v>
      </c>
      <c r="D304" s="14">
        <f t="shared" si="10"/>
        <v>7050</v>
      </c>
      <c r="E304" s="16"/>
    </row>
    <row r="305" s="1" customFormat="1" ht="17" customHeight="1" spans="1:5">
      <c r="A305" s="14" t="s">
        <v>346</v>
      </c>
      <c r="B305" s="14" t="s">
        <v>274</v>
      </c>
      <c r="C305" s="14">
        <v>76200</v>
      </c>
      <c r="D305" s="14">
        <f t="shared" si="10"/>
        <v>7620</v>
      </c>
      <c r="E305" s="16"/>
    </row>
    <row r="306" s="1" customFormat="1" ht="17" customHeight="1" spans="1:5">
      <c r="A306" s="14" t="s">
        <v>347</v>
      </c>
      <c r="B306" s="14" t="s">
        <v>274</v>
      </c>
      <c r="C306" s="14">
        <v>48000</v>
      </c>
      <c r="D306" s="14">
        <f t="shared" si="10"/>
        <v>4800</v>
      </c>
      <c r="E306" s="16"/>
    </row>
    <row r="307" s="1" customFormat="1" ht="17" customHeight="1" spans="1:5">
      <c r="A307" s="14" t="s">
        <v>348</v>
      </c>
      <c r="B307" s="14" t="s">
        <v>274</v>
      </c>
      <c r="C307" s="14">
        <v>71300</v>
      </c>
      <c r="D307" s="14">
        <f t="shared" si="10"/>
        <v>7130</v>
      </c>
      <c r="E307" s="16"/>
    </row>
    <row r="308" s="1" customFormat="1" ht="17" customHeight="1" spans="1:5">
      <c r="A308" s="14" t="s">
        <v>349</v>
      </c>
      <c r="B308" s="14" t="s">
        <v>274</v>
      </c>
      <c r="C308" s="14">
        <v>60520</v>
      </c>
      <c r="D308" s="14">
        <f t="shared" si="10"/>
        <v>6052</v>
      </c>
      <c r="E308" s="16"/>
    </row>
    <row r="309" s="1" customFormat="1" ht="17" customHeight="1" spans="1:5">
      <c r="A309" s="14" t="s">
        <v>313</v>
      </c>
      <c r="B309" s="14" t="s">
        <v>274</v>
      </c>
      <c r="C309" s="14">
        <v>55960</v>
      </c>
      <c r="D309" s="14">
        <f t="shared" si="10"/>
        <v>5596</v>
      </c>
      <c r="E309" s="16"/>
    </row>
    <row r="310" s="1" customFormat="1" ht="17" customHeight="1" spans="1:5">
      <c r="A310" s="14" t="s">
        <v>350</v>
      </c>
      <c r="B310" s="14" t="s">
        <v>274</v>
      </c>
      <c r="C310" s="14">
        <v>73700</v>
      </c>
      <c r="D310" s="14">
        <f t="shared" si="10"/>
        <v>7370</v>
      </c>
      <c r="E310" s="16"/>
    </row>
    <row r="311" s="1" customFormat="1" ht="17" customHeight="1" spans="1:5">
      <c r="A311" s="14" t="s">
        <v>351</v>
      </c>
      <c r="B311" s="14" t="s">
        <v>274</v>
      </c>
      <c r="C311" s="14">
        <v>48440</v>
      </c>
      <c r="D311" s="14">
        <f t="shared" si="10"/>
        <v>4844</v>
      </c>
      <c r="E311" s="16"/>
    </row>
    <row r="312" s="1" customFormat="1" ht="17" customHeight="1" spans="1:5">
      <c r="A312" s="14" t="s">
        <v>352</v>
      </c>
      <c r="B312" s="14" t="s">
        <v>274</v>
      </c>
      <c r="C312" s="14">
        <v>64680</v>
      </c>
      <c r="D312" s="14">
        <f t="shared" si="10"/>
        <v>6468</v>
      </c>
      <c r="E312" s="16"/>
    </row>
    <row r="313" s="1" customFormat="1" ht="17" customHeight="1" spans="1:5">
      <c r="A313" s="14" t="s">
        <v>353</v>
      </c>
      <c r="B313" s="14" t="s">
        <v>274</v>
      </c>
      <c r="C313" s="14">
        <v>49080</v>
      </c>
      <c r="D313" s="14">
        <f t="shared" si="10"/>
        <v>4908</v>
      </c>
      <c r="E313" s="16"/>
    </row>
    <row r="314" s="1" customFormat="1" ht="17" customHeight="1" spans="1:5">
      <c r="A314" s="14" t="s">
        <v>354</v>
      </c>
      <c r="B314" s="14" t="s">
        <v>274</v>
      </c>
      <c r="C314" s="14">
        <v>63980</v>
      </c>
      <c r="D314" s="14">
        <f t="shared" si="10"/>
        <v>6398</v>
      </c>
      <c r="E314" s="16"/>
    </row>
    <row r="315" s="1" customFormat="1" ht="17" customHeight="1" spans="1:5">
      <c r="A315" s="14" t="s">
        <v>355</v>
      </c>
      <c r="B315" s="14" t="s">
        <v>274</v>
      </c>
      <c r="C315" s="14">
        <v>63920</v>
      </c>
      <c r="D315" s="14">
        <f t="shared" si="10"/>
        <v>6392</v>
      </c>
      <c r="E315" s="16"/>
    </row>
    <row r="316" s="1" customFormat="1" ht="17" customHeight="1" spans="1:5">
      <c r="A316" s="14" t="s">
        <v>356</v>
      </c>
      <c r="B316" s="14" t="s">
        <v>274</v>
      </c>
      <c r="C316" s="14">
        <v>122600</v>
      </c>
      <c r="D316" s="14">
        <f t="shared" si="10"/>
        <v>12260</v>
      </c>
      <c r="E316" s="16"/>
    </row>
    <row r="317" s="1" customFormat="1" ht="17" customHeight="1" spans="1:5">
      <c r="A317" s="14" t="s">
        <v>357</v>
      </c>
      <c r="B317" s="14" t="s">
        <v>274</v>
      </c>
      <c r="C317" s="14">
        <v>66080</v>
      </c>
      <c r="D317" s="14">
        <f t="shared" si="10"/>
        <v>6608</v>
      </c>
      <c r="E317" s="16"/>
    </row>
    <row r="318" s="1" customFormat="1" ht="17" customHeight="1" spans="1:5">
      <c r="A318" s="14" t="s">
        <v>358</v>
      </c>
      <c r="B318" s="14" t="s">
        <v>274</v>
      </c>
      <c r="C318" s="14">
        <v>83520</v>
      </c>
      <c r="D318" s="14">
        <f t="shared" si="10"/>
        <v>8352</v>
      </c>
      <c r="E318" s="16"/>
    </row>
    <row r="319" s="2" customFormat="1" ht="17" customHeight="1" spans="1:5">
      <c r="A319" s="17" t="s">
        <v>359</v>
      </c>
      <c r="B319" s="18"/>
      <c r="C319" s="19">
        <f>SUM(C234:C318)</f>
        <v>4373350</v>
      </c>
      <c r="D319" s="19">
        <f t="shared" si="10"/>
        <v>437335</v>
      </c>
      <c r="E319" s="20"/>
    </row>
    <row r="320" s="1" customFormat="1" ht="17" customHeight="1" spans="1:5">
      <c r="A320" s="14" t="s">
        <v>360</v>
      </c>
      <c r="B320" s="14" t="s">
        <v>361</v>
      </c>
      <c r="C320" s="14">
        <v>294010</v>
      </c>
      <c r="D320" s="14">
        <v>29401</v>
      </c>
      <c r="E320" s="16"/>
    </row>
    <row r="321" s="1" customFormat="1" ht="17" customHeight="1" spans="1:5">
      <c r="A321" s="14" t="s">
        <v>362</v>
      </c>
      <c r="B321" s="14" t="s">
        <v>361</v>
      </c>
      <c r="C321" s="14">
        <v>33860</v>
      </c>
      <c r="D321" s="14">
        <v>3386</v>
      </c>
      <c r="E321" s="16"/>
    </row>
    <row r="322" s="1" customFormat="1" ht="17" customHeight="1" spans="1:5">
      <c r="A322" s="14" t="s">
        <v>363</v>
      </c>
      <c r="B322" s="14" t="s">
        <v>361</v>
      </c>
      <c r="C322" s="14">
        <v>68540</v>
      </c>
      <c r="D322" s="14">
        <v>6854</v>
      </c>
      <c r="E322" s="16"/>
    </row>
    <row r="323" s="1" customFormat="1" ht="17" customHeight="1" spans="1:5">
      <c r="A323" s="14" t="s">
        <v>364</v>
      </c>
      <c r="B323" s="14" t="s">
        <v>361</v>
      </c>
      <c r="C323" s="14">
        <v>45770</v>
      </c>
      <c r="D323" s="14">
        <v>4577</v>
      </c>
      <c r="E323" s="16"/>
    </row>
    <row r="324" s="1" customFormat="1" ht="17" customHeight="1" spans="1:5">
      <c r="A324" s="14" t="s">
        <v>365</v>
      </c>
      <c r="B324" s="14" t="s">
        <v>361</v>
      </c>
      <c r="C324" s="14">
        <v>34530</v>
      </c>
      <c r="D324" s="14">
        <v>3453</v>
      </c>
      <c r="E324" s="16"/>
    </row>
    <row r="325" s="1" customFormat="1" ht="17" customHeight="1" spans="1:5">
      <c r="A325" s="14" t="s">
        <v>366</v>
      </c>
      <c r="B325" s="14" t="s">
        <v>361</v>
      </c>
      <c r="C325" s="14">
        <v>50310</v>
      </c>
      <c r="D325" s="14">
        <v>5031</v>
      </c>
      <c r="E325" s="16"/>
    </row>
    <row r="326" s="1" customFormat="1" ht="17" customHeight="1" spans="1:5">
      <c r="A326" s="14" t="s">
        <v>367</v>
      </c>
      <c r="B326" s="14" t="s">
        <v>361</v>
      </c>
      <c r="C326" s="14">
        <v>83720</v>
      </c>
      <c r="D326" s="14">
        <v>8372</v>
      </c>
      <c r="E326" s="16"/>
    </row>
    <row r="327" s="1" customFormat="1" ht="17" customHeight="1" spans="1:5">
      <c r="A327" s="14" t="s">
        <v>368</v>
      </c>
      <c r="B327" s="14" t="s">
        <v>361</v>
      </c>
      <c r="C327" s="14">
        <v>56520</v>
      </c>
      <c r="D327" s="14">
        <v>5652</v>
      </c>
      <c r="E327" s="16"/>
    </row>
    <row r="328" s="1" customFormat="1" ht="17" customHeight="1" spans="1:5">
      <c r="A328" s="14" t="s">
        <v>369</v>
      </c>
      <c r="B328" s="14" t="s">
        <v>361</v>
      </c>
      <c r="C328" s="14">
        <v>45200</v>
      </c>
      <c r="D328" s="14">
        <v>4520</v>
      </c>
      <c r="E328" s="16"/>
    </row>
    <row r="329" s="1" customFormat="1" ht="17" customHeight="1" spans="1:5">
      <c r="A329" s="14" t="s">
        <v>370</v>
      </c>
      <c r="B329" s="14" t="s">
        <v>361</v>
      </c>
      <c r="C329" s="14">
        <v>84900</v>
      </c>
      <c r="D329" s="14">
        <v>8490</v>
      </c>
      <c r="E329" s="16"/>
    </row>
    <row r="330" s="1" customFormat="1" ht="17" customHeight="1" spans="1:5">
      <c r="A330" s="14" t="s">
        <v>371</v>
      </c>
      <c r="B330" s="14" t="s">
        <v>361</v>
      </c>
      <c r="C330" s="14">
        <v>59810</v>
      </c>
      <c r="D330" s="14">
        <v>5981</v>
      </c>
      <c r="E330" s="16"/>
    </row>
    <row r="331" s="1" customFormat="1" ht="17" customHeight="1" spans="1:5">
      <c r="A331" s="14" t="s">
        <v>372</v>
      </c>
      <c r="B331" s="14" t="s">
        <v>361</v>
      </c>
      <c r="C331" s="14">
        <v>18410</v>
      </c>
      <c r="D331" s="14">
        <v>1841</v>
      </c>
      <c r="E331" s="16"/>
    </row>
    <row r="332" s="1" customFormat="1" ht="17" customHeight="1" spans="1:5">
      <c r="A332" s="14" t="s">
        <v>373</v>
      </c>
      <c r="B332" s="14" t="s">
        <v>361</v>
      </c>
      <c r="C332" s="14">
        <v>42400</v>
      </c>
      <c r="D332" s="14">
        <v>4240</v>
      </c>
      <c r="E332" s="16"/>
    </row>
    <row r="333" s="1" customFormat="1" ht="17" customHeight="1" spans="1:5">
      <c r="A333" s="14" t="s">
        <v>374</v>
      </c>
      <c r="B333" s="14" t="s">
        <v>361</v>
      </c>
      <c r="C333" s="14">
        <v>23470</v>
      </c>
      <c r="D333" s="14">
        <v>2347</v>
      </c>
      <c r="E333" s="16"/>
    </row>
    <row r="334" s="1" customFormat="1" ht="17" customHeight="1" spans="1:5">
      <c r="A334" s="14" t="s">
        <v>375</v>
      </c>
      <c r="B334" s="14" t="s">
        <v>361</v>
      </c>
      <c r="C334" s="14">
        <v>49990</v>
      </c>
      <c r="D334" s="14">
        <v>4999</v>
      </c>
      <c r="E334" s="16"/>
    </row>
    <row r="335" s="1" customFormat="1" ht="17" customHeight="1" spans="1:5">
      <c r="A335" s="14" t="s">
        <v>376</v>
      </c>
      <c r="B335" s="14" t="s">
        <v>361</v>
      </c>
      <c r="C335" s="14">
        <v>21440</v>
      </c>
      <c r="D335" s="14">
        <v>2144</v>
      </c>
      <c r="E335" s="16"/>
    </row>
    <row r="336" s="1" customFormat="1" ht="17" customHeight="1" spans="1:5">
      <c r="A336" s="14" t="s">
        <v>377</v>
      </c>
      <c r="B336" s="14" t="s">
        <v>361</v>
      </c>
      <c r="C336" s="14">
        <v>66310</v>
      </c>
      <c r="D336" s="14">
        <v>6631</v>
      </c>
      <c r="E336" s="16"/>
    </row>
    <row r="337" s="1" customFormat="1" ht="17" customHeight="1" spans="1:5">
      <c r="A337" s="14" t="s">
        <v>378</v>
      </c>
      <c r="B337" s="14" t="s">
        <v>361</v>
      </c>
      <c r="C337" s="14">
        <v>58600</v>
      </c>
      <c r="D337" s="14">
        <v>5860</v>
      </c>
      <c r="E337" s="16"/>
    </row>
    <row r="338" s="1" customFormat="1" ht="17" customHeight="1" spans="1:5">
      <c r="A338" s="14" t="s">
        <v>379</v>
      </c>
      <c r="B338" s="14" t="s">
        <v>361</v>
      </c>
      <c r="C338" s="14">
        <v>82920</v>
      </c>
      <c r="D338" s="14">
        <v>8292</v>
      </c>
      <c r="E338" s="16"/>
    </row>
    <row r="339" s="1" customFormat="1" ht="17" customHeight="1" spans="1:5">
      <c r="A339" s="14" t="s">
        <v>380</v>
      </c>
      <c r="B339" s="14" t="s">
        <v>361</v>
      </c>
      <c r="C339" s="14">
        <v>36240</v>
      </c>
      <c r="D339" s="14">
        <v>3624</v>
      </c>
      <c r="E339" s="16"/>
    </row>
    <row r="340" s="1" customFormat="1" ht="17" customHeight="1" spans="1:5">
      <c r="A340" s="14" t="s">
        <v>381</v>
      </c>
      <c r="B340" s="14" t="s">
        <v>361</v>
      </c>
      <c r="C340" s="14">
        <v>5710</v>
      </c>
      <c r="D340" s="14">
        <v>571</v>
      </c>
      <c r="E340" s="16"/>
    </row>
    <row r="341" s="2" customFormat="1" ht="17" customHeight="1" spans="1:5">
      <c r="A341" s="17" t="s">
        <v>382</v>
      </c>
      <c r="B341" s="18"/>
      <c r="C341" s="19">
        <f>SUM(C320:C340)</f>
        <v>1262660</v>
      </c>
      <c r="D341" s="19">
        <f t="shared" ref="D321:D363" si="11">C341*0.1</f>
        <v>126266</v>
      </c>
      <c r="E341" s="20"/>
    </row>
    <row r="342" s="1" customFormat="1" ht="17" customHeight="1" spans="1:5">
      <c r="A342" s="14" t="s">
        <v>383</v>
      </c>
      <c r="B342" s="14" t="s">
        <v>384</v>
      </c>
      <c r="C342" s="14">
        <v>247245</v>
      </c>
      <c r="D342" s="14">
        <f t="shared" si="11"/>
        <v>24724.5</v>
      </c>
      <c r="E342" s="16"/>
    </row>
    <row r="343" s="1" customFormat="1" ht="17" customHeight="1" spans="1:5">
      <c r="A343" s="14" t="s">
        <v>385</v>
      </c>
      <c r="B343" s="14" t="s">
        <v>386</v>
      </c>
      <c r="C343" s="14">
        <v>280343</v>
      </c>
      <c r="D343" s="14">
        <f t="shared" si="11"/>
        <v>28034.3</v>
      </c>
      <c r="E343" s="16"/>
    </row>
    <row r="344" s="1" customFormat="1" ht="17" customHeight="1" spans="1:5">
      <c r="A344" s="14" t="s">
        <v>387</v>
      </c>
      <c r="B344" s="14" t="s">
        <v>388</v>
      </c>
      <c r="C344" s="14">
        <v>86120</v>
      </c>
      <c r="D344" s="14">
        <f t="shared" si="11"/>
        <v>8612</v>
      </c>
      <c r="E344" s="16"/>
    </row>
    <row r="345" s="1" customFormat="1" ht="17" customHeight="1" spans="1:5">
      <c r="A345" s="14" t="s">
        <v>389</v>
      </c>
      <c r="B345" s="14" t="s">
        <v>390</v>
      </c>
      <c r="C345" s="14">
        <v>282200</v>
      </c>
      <c r="D345" s="14">
        <f t="shared" si="11"/>
        <v>28220</v>
      </c>
      <c r="E345" s="16"/>
    </row>
    <row r="346" s="1" customFormat="1" ht="17" customHeight="1" spans="1:5">
      <c r="A346" s="14" t="s">
        <v>391</v>
      </c>
      <c r="B346" s="14" t="s">
        <v>386</v>
      </c>
      <c r="C346" s="14">
        <v>60416</v>
      </c>
      <c r="D346" s="14">
        <f t="shared" si="11"/>
        <v>6041.6</v>
      </c>
      <c r="E346" s="16"/>
    </row>
    <row r="347" s="1" customFormat="1" ht="17" customHeight="1" spans="1:5">
      <c r="A347" s="14" t="s">
        <v>392</v>
      </c>
      <c r="B347" s="14" t="s">
        <v>393</v>
      </c>
      <c r="C347" s="14">
        <v>410453</v>
      </c>
      <c r="D347" s="14">
        <f t="shared" si="11"/>
        <v>41045.3</v>
      </c>
      <c r="E347" s="16"/>
    </row>
    <row r="348" s="1" customFormat="1" ht="17" customHeight="1" spans="1:5">
      <c r="A348" s="14" t="s">
        <v>394</v>
      </c>
      <c r="B348" s="14" t="s">
        <v>395</v>
      </c>
      <c r="C348" s="14">
        <v>314016</v>
      </c>
      <c r="D348" s="14">
        <f t="shared" si="11"/>
        <v>31401.6</v>
      </c>
      <c r="E348" s="16"/>
    </row>
    <row r="349" s="1" customFormat="1" ht="17" customHeight="1" spans="1:5">
      <c r="A349" s="14" t="s">
        <v>396</v>
      </c>
      <c r="B349" s="14" t="s">
        <v>397</v>
      </c>
      <c r="C349" s="14">
        <v>326071</v>
      </c>
      <c r="D349" s="14">
        <f t="shared" si="11"/>
        <v>32607.1</v>
      </c>
      <c r="E349" s="16"/>
    </row>
    <row r="350" s="1" customFormat="1" ht="17" customHeight="1" spans="1:5">
      <c r="A350" s="14" t="s">
        <v>398</v>
      </c>
      <c r="B350" s="14" t="s">
        <v>399</v>
      </c>
      <c r="C350" s="14">
        <v>513850</v>
      </c>
      <c r="D350" s="14">
        <f t="shared" si="11"/>
        <v>51385</v>
      </c>
      <c r="E350" s="16"/>
    </row>
    <row r="351" s="1" customFormat="1" ht="17" customHeight="1" spans="1:5">
      <c r="A351" s="14" t="s">
        <v>400</v>
      </c>
      <c r="B351" s="14" t="s">
        <v>388</v>
      </c>
      <c r="C351" s="14">
        <v>101300</v>
      </c>
      <c r="D351" s="14">
        <f t="shared" si="11"/>
        <v>10130</v>
      </c>
      <c r="E351" s="16"/>
    </row>
    <row r="352" s="1" customFormat="1" ht="17" customHeight="1" spans="1:5">
      <c r="A352" s="14" t="s">
        <v>401</v>
      </c>
      <c r="B352" s="14" t="s">
        <v>402</v>
      </c>
      <c r="C352" s="14">
        <v>218311</v>
      </c>
      <c r="D352" s="14">
        <f t="shared" si="11"/>
        <v>21831.1</v>
      </c>
      <c r="E352" s="16"/>
    </row>
    <row r="353" s="1" customFormat="1" ht="17" customHeight="1" spans="1:5">
      <c r="A353" s="14" t="s">
        <v>403</v>
      </c>
      <c r="B353" s="14" t="s">
        <v>404</v>
      </c>
      <c r="C353" s="14">
        <v>27508</v>
      </c>
      <c r="D353" s="14">
        <f t="shared" si="11"/>
        <v>2750.8</v>
      </c>
      <c r="E353" s="16"/>
    </row>
    <row r="354" s="1" customFormat="1" ht="17" customHeight="1" spans="1:5">
      <c r="A354" s="14" t="s">
        <v>405</v>
      </c>
      <c r="B354" s="14" t="s">
        <v>406</v>
      </c>
      <c r="C354" s="14">
        <v>403444</v>
      </c>
      <c r="D354" s="14">
        <f t="shared" si="11"/>
        <v>40344.4</v>
      </c>
      <c r="E354" s="16"/>
    </row>
    <row r="355" s="1" customFormat="1" ht="17" customHeight="1" spans="1:5">
      <c r="A355" s="14" t="s">
        <v>407</v>
      </c>
      <c r="B355" s="14" t="s">
        <v>408</v>
      </c>
      <c r="C355" s="14">
        <v>562600</v>
      </c>
      <c r="D355" s="14">
        <f t="shared" si="11"/>
        <v>56260</v>
      </c>
      <c r="E355" s="16"/>
    </row>
    <row r="356" s="1" customFormat="1" ht="17" customHeight="1" spans="1:5">
      <c r="A356" s="14" t="s">
        <v>409</v>
      </c>
      <c r="B356" s="14" t="s">
        <v>388</v>
      </c>
      <c r="C356" s="14">
        <v>20168</v>
      </c>
      <c r="D356" s="14">
        <f t="shared" si="11"/>
        <v>2016.8</v>
      </c>
      <c r="E356" s="16"/>
    </row>
    <row r="357" s="1" customFormat="1" ht="17" customHeight="1" spans="1:5">
      <c r="A357" s="14" t="s">
        <v>410</v>
      </c>
      <c r="B357" s="14" t="s">
        <v>411</v>
      </c>
      <c r="C357" s="14">
        <v>685989</v>
      </c>
      <c r="D357" s="14">
        <f t="shared" si="11"/>
        <v>68598.9</v>
      </c>
      <c r="E357" s="16"/>
    </row>
    <row r="358" s="1" customFormat="1" ht="17" customHeight="1" spans="1:5">
      <c r="A358" s="14" t="s">
        <v>412</v>
      </c>
      <c r="B358" s="14" t="s">
        <v>413</v>
      </c>
      <c r="C358" s="14">
        <v>430060</v>
      </c>
      <c r="D358" s="14">
        <f t="shared" si="11"/>
        <v>43006</v>
      </c>
      <c r="E358" s="16"/>
    </row>
    <row r="359" s="1" customFormat="1" ht="17" customHeight="1" spans="1:5">
      <c r="A359" s="14" t="s">
        <v>414</v>
      </c>
      <c r="B359" s="14" t="s">
        <v>404</v>
      </c>
      <c r="C359" s="14">
        <v>399743</v>
      </c>
      <c r="D359" s="14">
        <f t="shared" si="11"/>
        <v>39974.3</v>
      </c>
      <c r="E359" s="16"/>
    </row>
    <row r="360" s="1" customFormat="1" ht="17" customHeight="1" spans="1:5">
      <c r="A360" s="14" t="s">
        <v>144</v>
      </c>
      <c r="B360" s="14" t="s">
        <v>415</v>
      </c>
      <c r="C360" s="14">
        <v>105639</v>
      </c>
      <c r="D360" s="14">
        <f t="shared" si="11"/>
        <v>10563.9</v>
      </c>
      <c r="E360" s="16"/>
    </row>
    <row r="361" s="1" customFormat="1" ht="17" customHeight="1" spans="1:5">
      <c r="A361" s="14" t="s">
        <v>416</v>
      </c>
      <c r="B361" s="14" t="s">
        <v>388</v>
      </c>
      <c r="C361" s="14">
        <v>101217</v>
      </c>
      <c r="D361" s="14">
        <f t="shared" si="11"/>
        <v>10121.7</v>
      </c>
      <c r="E361" s="16"/>
    </row>
    <row r="362" s="1" customFormat="1" ht="17" customHeight="1" spans="1:5">
      <c r="A362" s="14" t="s">
        <v>417</v>
      </c>
      <c r="B362" s="14" t="s">
        <v>388</v>
      </c>
      <c r="C362" s="14">
        <v>49860</v>
      </c>
      <c r="D362" s="14">
        <f t="shared" si="11"/>
        <v>4986</v>
      </c>
      <c r="E362" s="16"/>
    </row>
    <row r="363" s="2" customFormat="1" ht="17" customHeight="1" spans="1:5">
      <c r="A363" s="17" t="s">
        <v>418</v>
      </c>
      <c r="B363" s="18"/>
      <c r="C363" s="19">
        <f>SUM(C342:C362)</f>
        <v>5626553</v>
      </c>
      <c r="D363" s="19">
        <f t="shared" si="11"/>
        <v>562655.3</v>
      </c>
      <c r="E363" s="20"/>
    </row>
    <row r="364" s="2" customFormat="1" ht="34" customHeight="1" spans="1:5">
      <c r="A364" s="27" t="s">
        <v>419</v>
      </c>
      <c r="B364" s="28"/>
      <c r="C364" s="29">
        <f>C27+C83+C87+C130+C145+C147+C161+C233+C319+C341+C363</f>
        <v>35005928</v>
      </c>
      <c r="D364" s="29">
        <f>D27+D83+D87+D130+D145+D147+D161+D233+D319+D341+D363</f>
        <v>3500592.8</v>
      </c>
      <c r="E364" s="20"/>
    </row>
    <row r="365" s="1" customFormat="1" ht="17" customHeight="1"/>
    <row r="366" s="1" customFormat="1" ht="17" customHeight="1"/>
    <row r="367" s="1" customFormat="1" ht="17" customHeight="1"/>
    <row r="368" s="1" customFormat="1" ht="17" customHeight="1"/>
    <row r="369" s="1" customFormat="1" ht="17" customHeight="1"/>
    <row r="370" s="1" customFormat="1" ht="17" customHeight="1"/>
    <row r="371" s="1" customFormat="1" ht="17" customHeight="1"/>
    <row r="372" s="1" customFormat="1" ht="17" customHeight="1"/>
    <row r="373" s="1" customFormat="1" ht="17" customHeight="1"/>
    <row r="374" s="1" customFormat="1" ht="17" customHeight="1"/>
    <row r="375" s="1" customFormat="1" ht="17" customHeight="1"/>
    <row r="376" s="1" customFormat="1" ht="17" customHeight="1"/>
    <row r="377" s="1" customFormat="1" ht="17" customHeight="1"/>
    <row r="378" s="1" customFormat="1" ht="17" customHeight="1"/>
    <row r="379" s="1" customFormat="1" ht="17" customHeight="1"/>
    <row r="380" s="1" customFormat="1" ht="17" customHeight="1"/>
    <row r="381" s="1" customFormat="1" ht="17" customHeight="1"/>
    <row r="382" s="1" customFormat="1" ht="17" customHeight="1"/>
    <row r="383" s="1" customFormat="1" ht="17" customHeight="1"/>
    <row r="384" s="1" customFormat="1" ht="17" customHeight="1"/>
    <row r="385" s="1" customFormat="1" ht="17" customHeight="1"/>
    <row r="386" s="1" customFormat="1" ht="17" customHeight="1"/>
    <row r="387" s="1" customFormat="1" ht="17" customHeight="1"/>
    <row r="388" s="1" customFormat="1" ht="17" customHeight="1"/>
    <row r="389" s="1" customFormat="1" ht="17" customHeight="1"/>
    <row r="390" s="1" customFormat="1" ht="17" customHeight="1"/>
    <row r="391" s="1" customFormat="1" ht="17" customHeight="1"/>
    <row r="392" s="1" customFormat="1" ht="17" customHeight="1"/>
    <row r="393" s="1" customFormat="1" ht="17" customHeight="1"/>
    <row r="394" s="1" customFormat="1" ht="17" customHeight="1"/>
    <row r="395" s="1" customFormat="1" ht="17" customHeight="1"/>
    <row r="396" s="1" customFormat="1" ht="17" customHeight="1"/>
    <row r="397" s="1" customFormat="1" ht="17" customHeight="1"/>
    <row r="398" s="1" customFormat="1" ht="17" customHeight="1"/>
    <row r="399" s="1" customFormat="1" ht="17" customHeight="1"/>
    <row r="400" s="1" customFormat="1" ht="17" customHeight="1"/>
    <row r="401" s="1" customFormat="1" ht="24" customHeight="1"/>
    <row r="402" s="1" customFormat="1" ht="17" customHeight="1"/>
    <row r="403" s="1" customFormat="1" ht="17" customHeight="1"/>
    <row r="404" s="1" customFormat="1" ht="17" customHeight="1"/>
    <row r="405" s="1" customFormat="1" ht="17" customHeight="1"/>
    <row r="406" s="1" customFormat="1" ht="17" customHeight="1"/>
    <row r="407" s="1" customFormat="1" ht="17" customHeight="1"/>
    <row r="408" s="1" customFormat="1" ht="17" customHeight="1"/>
    <row r="409" s="1" customFormat="1" ht="17" customHeight="1"/>
    <row r="410" s="1" customFormat="1" ht="17" customHeight="1"/>
    <row r="411" s="1" customFormat="1" ht="17" customHeight="1"/>
    <row r="412" s="1" customFormat="1" ht="17" customHeight="1"/>
    <row r="413" s="1" customFormat="1" ht="17" customHeight="1"/>
    <row r="414" s="1" customFormat="1" ht="17" customHeight="1"/>
    <row r="415" s="1" customFormat="1" ht="17" customHeight="1"/>
    <row r="416" s="1" customFormat="1" ht="17" customHeight="1"/>
    <row r="417" s="1" customFormat="1" ht="17" customHeight="1"/>
    <row r="418" s="1" customFormat="1" ht="17" customHeight="1"/>
    <row r="419" s="1" customFormat="1" ht="17" customHeight="1"/>
    <row r="420" s="1" customFormat="1" ht="17" customHeight="1"/>
    <row r="421" s="1" customFormat="1" ht="17" customHeight="1"/>
    <row r="422" s="1" customFormat="1" ht="17" customHeight="1"/>
    <row r="423" s="1" customFormat="1" ht="17" customHeight="1"/>
    <row r="424" s="1" customFormat="1" ht="17" customHeight="1"/>
    <row r="425" s="1" customFormat="1" ht="17" customHeight="1"/>
    <row r="426" s="1" customFormat="1" ht="17" customHeight="1"/>
    <row r="427" s="1" customFormat="1" ht="17" customHeight="1"/>
    <row r="428" s="1" customFormat="1" ht="17" customHeight="1"/>
    <row r="429" s="1" customFormat="1" ht="17" customHeight="1"/>
    <row r="430" s="1" customFormat="1" ht="17" customHeight="1"/>
    <row r="431" s="1" customFormat="1" ht="17" customHeight="1"/>
    <row r="432" s="1" customFormat="1" ht="17" customHeight="1"/>
    <row r="433" s="1" customFormat="1" ht="17" customHeight="1"/>
    <row r="434" s="1" customFormat="1" ht="17" customHeight="1"/>
    <row r="435" s="1" customFormat="1" ht="17" customHeight="1"/>
    <row r="436" s="1" customFormat="1" ht="17" customHeight="1"/>
    <row r="437" s="1" customFormat="1" ht="17" customHeight="1"/>
    <row r="438" s="1" customFormat="1" ht="17" customHeight="1"/>
    <row r="439" s="1" customFormat="1" ht="17" customHeight="1"/>
    <row r="440" s="1" customFormat="1" ht="17" customHeight="1"/>
    <row r="441" s="1" customFormat="1" ht="17" customHeight="1"/>
    <row r="442" s="1" customFormat="1" ht="17" customHeight="1"/>
    <row r="443" s="1" customFormat="1" ht="17" customHeight="1"/>
    <row r="444" s="1" customFormat="1" ht="17" customHeight="1"/>
    <row r="445" s="1" customFormat="1" ht="17" customHeight="1"/>
    <row r="446" s="1" customFormat="1" ht="17" customHeight="1"/>
    <row r="447" s="1" customFormat="1" ht="17" customHeight="1"/>
    <row r="448" s="1" customFormat="1" ht="17" customHeight="1"/>
    <row r="449" s="1" customFormat="1" ht="17" customHeight="1"/>
    <row r="450" s="1" customFormat="1" ht="17" customHeight="1"/>
    <row r="451" s="1" customFormat="1" ht="17" customHeight="1"/>
    <row r="452" s="1" customFormat="1" ht="17" customHeight="1"/>
    <row r="453" s="1" customFormat="1" ht="17" customHeight="1"/>
    <row r="454" s="1" customFormat="1" ht="17" customHeight="1"/>
    <row r="455" s="1" customFormat="1" ht="17" customHeight="1"/>
    <row r="456" s="1" customFormat="1" ht="17" customHeight="1"/>
    <row r="457" s="1" customFormat="1" ht="17" customHeight="1"/>
    <row r="458" s="1" customFormat="1" ht="17" customHeight="1"/>
    <row r="459" s="1" customFormat="1" ht="27" customHeight="1"/>
    <row r="460" s="1" customFormat="1" ht="17" customHeight="1"/>
    <row r="461" s="1" customFormat="1" ht="17" customHeight="1"/>
    <row r="462" s="1" customFormat="1" ht="17" customHeight="1"/>
    <row r="463" s="1" customFormat="1" ht="17" customHeight="1"/>
    <row r="464" s="1" customFormat="1" ht="17" customHeight="1"/>
    <row r="465" s="1" customFormat="1" ht="17" customHeight="1"/>
    <row r="466" s="1" customFormat="1" ht="17" customHeight="1"/>
    <row r="467" s="1" customFormat="1" ht="17" customHeight="1"/>
    <row r="468" s="1" customFormat="1" ht="17" customHeight="1"/>
    <row r="469" s="1" customFormat="1" ht="17" customHeight="1"/>
    <row r="470" s="1" customFormat="1" ht="17" customHeight="1"/>
    <row r="471" s="1" customFormat="1" ht="17" customHeight="1"/>
    <row r="472" s="1" customFormat="1" ht="17" customHeight="1"/>
    <row r="473" s="1" customFormat="1" ht="17" customHeight="1"/>
    <row r="474" s="1" customFormat="1" ht="17" customHeight="1"/>
    <row r="475" s="1" customFormat="1" ht="17" customHeight="1"/>
    <row r="476" s="1" customFormat="1" ht="17" customHeight="1"/>
    <row r="477" s="1" customFormat="1" ht="17" customHeight="1"/>
    <row r="478" s="1" customFormat="1" ht="17" customHeight="1"/>
    <row r="479" s="1" customFormat="1" ht="17" customHeight="1"/>
    <row r="480" s="1" customFormat="1" ht="17" customHeight="1"/>
    <row r="481" s="1" customFormat="1" ht="17" customHeight="1"/>
    <row r="482" s="1" customFormat="1" ht="17" customHeight="1"/>
    <row r="483" s="1" customFormat="1" ht="17" customHeight="1"/>
    <row r="484" s="1" customFormat="1" ht="17" customHeight="1"/>
    <row r="485" s="1" customFormat="1" ht="17" customHeight="1"/>
    <row r="486" s="1" customFormat="1" ht="17" customHeight="1"/>
    <row r="487" s="1" customFormat="1" ht="34" customHeight="1"/>
    <row r="488" s="1" customFormat="1" ht="42" customHeight="1"/>
    <row r="489" s="1" customFormat="1" ht="17" customHeight="1"/>
    <row r="490" s="1" customFormat="1" ht="17" customHeight="1"/>
    <row r="491" s="1" customFormat="1" ht="17" customHeight="1"/>
    <row r="492" s="1" customFormat="1" ht="17" customHeight="1"/>
    <row r="493" s="1" customFormat="1" ht="17" customHeight="1"/>
    <row r="494" s="1" customFormat="1" ht="17" customHeight="1"/>
    <row r="495" s="1" customFormat="1" ht="17" customHeight="1"/>
    <row r="496" s="1" customFormat="1" ht="17" customHeight="1"/>
    <row r="497" s="1" customFormat="1" ht="17" customHeight="1"/>
    <row r="498" s="1" customFormat="1" ht="17" customHeight="1"/>
    <row r="499" s="1" customFormat="1" ht="17" customHeight="1"/>
    <row r="500" s="1" customFormat="1" ht="17" customHeight="1"/>
    <row r="501" s="1" customFormat="1" ht="17" customHeight="1"/>
    <row r="502" s="1" customFormat="1" ht="17" customHeight="1"/>
    <row r="503" s="1" customFormat="1" ht="17" customHeight="1"/>
    <row r="504" s="1" customFormat="1" ht="17" customHeight="1"/>
    <row r="505" s="1" customFormat="1" ht="17" customHeight="1"/>
    <row r="506" s="1" customFormat="1" ht="17" customHeight="1"/>
    <row r="507" s="1" customFormat="1" ht="17" customHeight="1"/>
    <row r="508" s="1" customFormat="1" ht="17" customHeight="1"/>
    <row r="509" s="1" customFormat="1" ht="17" customHeight="1"/>
    <row r="510" s="1" customFormat="1" ht="17" customHeight="1"/>
    <row r="511" s="1" customFormat="1" ht="17" customHeight="1"/>
    <row r="512" s="1" customFormat="1" ht="17" customHeight="1"/>
    <row r="513" s="1" customFormat="1" ht="17" customHeight="1"/>
    <row r="514" s="1" customFormat="1" ht="17" customHeight="1"/>
    <row r="515" s="1" customFormat="1" ht="23" customHeight="1"/>
    <row r="516" s="1" customFormat="1" ht="17" customHeight="1"/>
    <row r="517" s="1" customFormat="1" ht="17" customHeight="1"/>
    <row r="518" s="1" customFormat="1" ht="17" customHeight="1"/>
    <row r="519" s="1" customFormat="1" ht="17" customHeight="1"/>
    <row r="520" s="1" customFormat="1" ht="17" customHeight="1"/>
    <row r="521" s="1" customFormat="1" ht="17" customHeight="1"/>
    <row r="522" s="1" customFormat="1" ht="17" customHeight="1"/>
    <row r="523" s="1" customFormat="1" ht="17" customHeight="1"/>
    <row r="524" s="1" customFormat="1" ht="38" customHeight="1"/>
    <row r="525" s="1" customFormat="1" ht="17" customHeight="1"/>
    <row r="526" s="3" customFormat="1" ht="17" customHeight="1"/>
    <row r="527" s="3" customFormat="1" ht="17" customHeight="1"/>
    <row r="528" s="3" customFormat="1" ht="28" customHeight="1"/>
    <row r="529" s="3" customFormat="1" ht="17" customHeight="1"/>
    <row r="530" s="3" customFormat="1" ht="17" customHeight="1"/>
    <row r="531" s="3" customFormat="1" ht="17" customHeight="1"/>
    <row r="532" s="1" customFormat="1" ht="17" customHeight="1"/>
    <row r="533" s="1" customFormat="1" ht="17" customHeight="1"/>
    <row r="534" s="1" customFormat="1" ht="17" customHeight="1"/>
    <row r="535" s="1" customFormat="1" ht="17" customHeight="1"/>
    <row r="536" s="1" customFormat="1" ht="17" customHeight="1"/>
    <row r="537" s="1" customFormat="1" ht="17" customHeight="1"/>
    <row r="538" s="1" customFormat="1" ht="17" customHeight="1"/>
    <row r="539" s="1" customFormat="1" ht="17" customHeight="1"/>
    <row r="540" s="1" customFormat="1" ht="17" customHeight="1"/>
    <row r="541" s="1" customFormat="1" ht="17" customHeight="1"/>
    <row r="542" s="1" customFormat="1" ht="17" customHeight="1"/>
    <row r="543" s="1" customFormat="1" ht="17" customHeight="1"/>
    <row r="544" s="1" customFormat="1" ht="17" customHeight="1"/>
    <row r="545" s="1" customFormat="1" ht="17" customHeight="1"/>
    <row r="546" s="1" customFormat="1" ht="17" customHeight="1"/>
    <row r="547" s="1" customFormat="1" ht="17" customHeight="1"/>
    <row r="548" s="1" customFormat="1" ht="17" customHeight="1"/>
    <row r="549" s="1" customFormat="1" ht="17" customHeight="1"/>
    <row r="550" s="1" customFormat="1" ht="17" customHeight="1"/>
    <row r="551" s="1" customFormat="1" ht="17" customHeight="1"/>
    <row r="552" s="1" customFormat="1" ht="17" customHeight="1"/>
    <row r="553" s="1" customFormat="1" ht="17" customHeight="1"/>
    <row r="554" s="1" customFormat="1" ht="17" customHeight="1"/>
    <row r="555" s="1" customFormat="1" ht="17" customHeight="1"/>
    <row r="556" s="1" customFormat="1" ht="17" customHeight="1"/>
    <row r="557" s="1" customFormat="1" ht="17" customHeight="1"/>
    <row r="558" s="1" customFormat="1" ht="17" customHeight="1"/>
    <row r="559" s="1" customFormat="1" ht="17" customHeight="1"/>
    <row r="560" s="1" customFormat="1" ht="17" customHeight="1"/>
    <row r="561" s="1" customFormat="1" ht="17" customHeight="1"/>
    <row r="562" s="1" customFormat="1" ht="17" customHeight="1"/>
    <row r="563" s="1" customFormat="1" ht="17" customHeight="1"/>
    <row r="564" s="1" customFormat="1" ht="17" customHeight="1"/>
    <row r="565" s="1" customFormat="1" ht="17" customHeight="1"/>
    <row r="566" s="1" customFormat="1" ht="17" customHeight="1"/>
    <row r="567" s="1" customFormat="1" ht="17" customHeight="1"/>
    <row r="568" s="1" customFormat="1" ht="17" customHeight="1"/>
    <row r="569" s="1" customFormat="1" ht="17" customHeight="1"/>
    <row r="570" s="1" customFormat="1" ht="17" customHeight="1"/>
    <row r="571" s="1" customFormat="1" ht="17" customHeight="1"/>
    <row r="572" s="1" customFormat="1" ht="17" customHeight="1"/>
    <row r="573" s="1" customFormat="1" ht="17" customHeight="1"/>
    <row r="574" s="1" customFormat="1" ht="17" customHeight="1"/>
    <row r="575" s="1" customFormat="1" ht="17" customHeight="1"/>
    <row r="576" s="1" customFormat="1" ht="17" customHeight="1"/>
    <row r="577" s="1" customFormat="1" ht="17" customHeight="1"/>
    <row r="578" s="1" customFormat="1" ht="27" customHeight="1"/>
    <row r="579" s="1" customFormat="1" ht="17" customHeight="1"/>
    <row r="580" s="1" customFormat="1" ht="17" customHeight="1"/>
    <row r="581" s="1" customFormat="1" ht="17" customHeight="1"/>
    <row r="582" s="1" customFormat="1" ht="17" customHeight="1"/>
    <row r="583" s="1" customFormat="1" ht="17" customHeight="1"/>
    <row r="584" s="1" customFormat="1" ht="17" customHeight="1"/>
    <row r="585" s="1" customFormat="1" ht="17" customHeight="1"/>
    <row r="586" s="1" customFormat="1" ht="21" customHeight="1"/>
    <row r="587" s="1" customFormat="1" ht="21" customHeight="1"/>
    <row r="588" s="1" customFormat="1" ht="21" customHeight="1"/>
    <row r="589" s="1" customFormat="1" ht="21" customHeight="1"/>
    <row r="590" s="1" customFormat="1" ht="21" customHeight="1"/>
    <row r="591" s="1" customFormat="1" ht="21" customHeight="1"/>
    <row r="592" s="1" customFormat="1" ht="21" customHeight="1"/>
    <row r="593" s="1" customFormat="1" ht="21" customHeight="1"/>
    <row r="594" s="1" customFormat="1" ht="21" customHeight="1"/>
    <row r="595" s="1" customFormat="1" ht="21" customHeight="1"/>
    <row r="596" s="1" customFormat="1" ht="21" customHeight="1"/>
    <row r="597" s="1" customFormat="1" ht="21" customHeight="1"/>
    <row r="598" s="1" customFormat="1" ht="21" customHeight="1"/>
    <row r="599" s="1" customFormat="1" ht="21" customHeight="1"/>
    <row r="600" s="1" customFormat="1" ht="21" customHeight="1"/>
    <row r="601" s="1" customFormat="1" ht="21" customHeight="1"/>
    <row r="602" s="1" customFormat="1" ht="21" customHeight="1"/>
    <row r="603" s="1" customFormat="1" ht="21" customHeight="1"/>
    <row r="604" s="1" customFormat="1" ht="21" customHeight="1"/>
    <row r="605" s="1" customFormat="1" ht="21" customHeight="1"/>
    <row r="606" s="1" customFormat="1" ht="21" customHeight="1"/>
    <row r="607" s="1" customFormat="1" ht="21" customHeight="1"/>
    <row r="608" s="1" customFormat="1" ht="21" customHeight="1"/>
    <row r="609" s="1" customFormat="1" ht="17" customHeight="1"/>
    <row r="610" s="1" customFormat="1" ht="17" customHeight="1"/>
    <row r="611" s="1" customFormat="1" ht="17" customHeight="1"/>
    <row r="612" s="1" customFormat="1" ht="17" customHeight="1"/>
    <row r="613" s="1" customFormat="1" ht="17" customHeight="1"/>
    <row r="614" s="1" customFormat="1" ht="17" customHeight="1"/>
    <row r="615" s="1" customFormat="1" ht="17" customHeight="1"/>
    <row r="616" s="1" customFormat="1" ht="17" customHeight="1"/>
    <row r="617" s="1" customFormat="1" ht="17" customHeight="1"/>
    <row r="618" s="1" customFormat="1" ht="17" customHeight="1"/>
    <row r="619" s="1" customFormat="1" ht="17" customHeight="1"/>
    <row r="620" s="1" customFormat="1" ht="30" customHeight="1"/>
    <row r="621" s="1" customFormat="1" ht="75" customHeight="1"/>
    <row r="622" s="1" customFormat="1" ht="17" customHeight="1"/>
    <row r="623" ht="17" customHeight="1"/>
    <row r="624" ht="33" customHeight="1"/>
    <row r="625" ht="17" customHeight="1"/>
    <row r="626" ht="17" customHeight="1"/>
    <row r="627" ht="17" customHeight="1"/>
    <row r="628" ht="17" customHeight="1"/>
    <row r="629" ht="17" customHeight="1"/>
    <row r="630" ht="17" customHeight="1"/>
  </sheetData>
  <mergeCells count="23">
    <mergeCell ref="A1:E1"/>
    <mergeCell ref="A27:B27"/>
    <mergeCell ref="A83:B83"/>
    <mergeCell ref="A87:B87"/>
    <mergeCell ref="A130:B130"/>
    <mergeCell ref="A145:B145"/>
    <mergeCell ref="A147:B147"/>
    <mergeCell ref="A161:B161"/>
    <mergeCell ref="A233:B233"/>
    <mergeCell ref="A319:B319"/>
    <mergeCell ref="A341:B341"/>
    <mergeCell ref="A363:B363"/>
    <mergeCell ref="A364:B364"/>
    <mergeCell ref="A3:A4"/>
    <mergeCell ref="A48:A49"/>
    <mergeCell ref="A58:A59"/>
    <mergeCell ref="A61:A62"/>
    <mergeCell ref="A63:A64"/>
    <mergeCell ref="A84:A85"/>
    <mergeCell ref="B3:B4"/>
    <mergeCell ref="C3:C4"/>
    <mergeCell ref="D3:D4"/>
    <mergeCell ref="E3:E4"/>
  </mergeCells>
  <pageMargins left="0.629861111111111" right="0.161111111111111" top="0.239583333333333" bottom="0.511805555555556" header="0.31875" footer="0.0784722222222222"/>
  <pageSetup paperSize="9" scale="66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WPS_1666592732</cp:lastModifiedBy>
  <cp:revision>1</cp:revision>
  <dcterms:created xsi:type="dcterms:W3CDTF">2015-07-07T06:52:56Z</dcterms:created>
  <cp:lastPrinted>2015-07-17T02:31:05Z</cp:lastPrinted>
  <dcterms:modified xsi:type="dcterms:W3CDTF">2026-10-13T02:23:11Z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D5E20267324C4FE2BF04506302697C88_13</vt:lpwstr>
  </property>
  <property fmtid="{D5CDD505-2E9C-101B-9397-08002B2CF9AE}" pid="5" name="CalculationRule">
    <vt:i4>0</vt:i4>
  </property>
</Properties>
</file>