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报送文档\"/>
    </mc:Choice>
  </mc:AlternateContent>
  <bookViews>
    <workbookView windowWidth="27945" windowHeight="12375"/>
  </bookViews>
  <sheets>
    <sheet name="叶面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<sst xmlns="http://schemas.openxmlformats.org/spreadsheetml/2006/main" count="19" uniqueCount="19">
  <si>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 2026年常熟市部级科学施肥增效项目物化补贴分配方案（叶面肥）</t>
  </si>
  <si>
    <t>序号</t>
  </si>
  <si>
    <t>镇/街道</t>
  </si>
  <si>
    <t>应用数量（公斤）</t>
  </si>
  <si>
    <t>包数（每包20公斤）</t>
  </si>
  <si>
    <t>莫城街道</t>
  </si>
  <si>
    <t>碧溪街道</t>
  </si>
  <si>
    <t>古里</t>
  </si>
  <si>
    <t>常福街道</t>
  </si>
  <si>
    <t>辛庄镇</t>
  </si>
  <si>
    <t>尚湖镇</t>
  </si>
  <si>
    <t>海虞镇</t>
  </si>
  <si>
    <t>支塘镇</t>
  </si>
  <si>
    <t>董浜镇</t>
  </si>
  <si>
    <t>梅李镇</t>
  </si>
  <si>
    <t>东南街道</t>
  </si>
  <si>
    <t>虞山街道</t>
  </si>
  <si>
    <t>沙家浜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</si>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</sst>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9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176" fontId="2" fillId="0" borderId="2" xfId="0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G4" sqref="G4"/>
    </sheetView>
  </sheetViews>
  <sheetFormatPr defaultColWidth="9" defaultRowHeight="13.5" outlineLevelCol="3"/>
  <cols>
    <col min="1" max="2" width="16" customWidth="1"/>
    <col min="3" max="3" width="22.25" customWidth="1"/>
    <col min="4" max="4" width="25.75" customWidth="1"/>
    <col min="5" max="5" width="15.625" customWidth="1"/>
  </cols>
  <sheetData>
    <row r="1" ht="90.75" customHeight="1" spans="1:4">
      <c r="A1" s="1" t="s">
        <v>0</v>
      </c>
      <c r="B1" s="2"/>
      <c r="C1" s="2"/>
      <c r="D1" s="3"/>
    </row>
    <row r="2" ht="46.5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ht="33.75" customHeight="1" spans="1:4">
      <c r="A3" s="6">
        <v>1</v>
      </c>
      <c r="B3" s="6" t="s">
        <v>5</v>
      </c>
      <c r="C3" s="6">
        <v>380</v>
      </c>
      <c r="D3" s="6">
        <f>C3/20</f>
        <v>19</v>
      </c>
    </row>
    <row r="4" ht="33.75" customHeight="1" spans="1:4">
      <c r="A4" s="6">
        <v>2</v>
      </c>
      <c r="B4" s="6" t="s">
        <v>6</v>
      </c>
      <c r="C4" s="6">
        <v>280</v>
      </c>
      <c r="D4" s="6">
        <f t="shared" ref="D4:D16" si="0">C4/20</f>
        <v>14</v>
      </c>
    </row>
    <row r="5" ht="33.75" customHeight="1" spans="1:4">
      <c r="A5" s="6">
        <v>3</v>
      </c>
      <c r="B5" s="6" t="s">
        <v>7</v>
      </c>
      <c r="C5" s="6">
        <v>1000</v>
      </c>
      <c r="D5" s="6">
        <f t="shared" si="0"/>
        <v>50</v>
      </c>
    </row>
    <row r="6" ht="33.75" customHeight="1" spans="1:4">
      <c r="A6" s="6">
        <v>4</v>
      </c>
      <c r="B6" s="6" t="s">
        <v>8</v>
      </c>
      <c r="C6" s="6">
        <v>1000</v>
      </c>
      <c r="D6" s="6">
        <f t="shared" si="0"/>
        <v>50</v>
      </c>
    </row>
    <row r="7" ht="33.75" customHeight="1" spans="1:4">
      <c r="A7" s="6">
        <v>5</v>
      </c>
      <c r="B7" s="6" t="s">
        <v>9</v>
      </c>
      <c r="C7" s="6">
        <v>200</v>
      </c>
      <c r="D7" s="6">
        <f t="shared" si="0"/>
        <v>10</v>
      </c>
    </row>
    <row r="8" ht="33.75" customHeight="1" spans="1:4">
      <c r="A8" s="6">
        <v>6</v>
      </c>
      <c r="B8" s="6" t="s">
        <v>10</v>
      </c>
      <c r="C8" s="6">
        <v>1400</v>
      </c>
      <c r="D8" s="6">
        <f t="shared" si="0"/>
        <v>70</v>
      </c>
    </row>
    <row r="9" ht="33.75" customHeight="1" spans="1:4">
      <c r="A9" s="6">
        <v>7</v>
      </c>
      <c r="B9" s="6" t="s">
        <v>11</v>
      </c>
      <c r="C9" s="6">
        <v>998</v>
      </c>
      <c r="D9" s="6">
        <f t="shared" si="0"/>
        <v>49.9</v>
      </c>
    </row>
    <row r="10" ht="33.75" customHeight="1" spans="1:4">
      <c r="A10" s="6">
        <v>8</v>
      </c>
      <c r="B10" s="6" t="s">
        <v>12</v>
      </c>
      <c r="C10" s="6">
        <v>1000</v>
      </c>
      <c r="D10" s="6">
        <f t="shared" si="0"/>
        <v>50</v>
      </c>
    </row>
    <row r="11" ht="33.75" customHeight="1" spans="1:4">
      <c r="A11" s="6">
        <v>9</v>
      </c>
      <c r="B11" s="6" t="s">
        <v>13</v>
      </c>
      <c r="C11" s="6">
        <v>300</v>
      </c>
      <c r="D11" s="6">
        <f t="shared" si="0"/>
        <v>15</v>
      </c>
    </row>
    <row r="12" ht="33.75" customHeight="1" spans="1:4">
      <c r="A12" s="6">
        <v>10</v>
      </c>
      <c r="B12" s="6" t="s">
        <v>14</v>
      </c>
      <c r="C12" s="6">
        <v>200</v>
      </c>
      <c r="D12" s="6">
        <f t="shared" si="0"/>
        <v>10</v>
      </c>
    </row>
    <row r="13" ht="33.75" customHeight="1" spans="1:4">
      <c r="A13" s="6">
        <v>11</v>
      </c>
      <c r="B13" s="6" t="s">
        <v>15</v>
      </c>
      <c r="C13" s="6">
        <v>40</v>
      </c>
      <c r="D13" s="6">
        <f t="shared" si="0"/>
        <v>2</v>
      </c>
    </row>
    <row r="14" ht="33.75" customHeight="1" spans="1:4">
      <c r="A14" s="6">
        <v>12</v>
      </c>
      <c r="B14" s="6" t="s">
        <v>16</v>
      </c>
      <c r="C14" s="6">
        <v>100</v>
      </c>
      <c r="D14" s="6">
        <f t="shared" si="0"/>
        <v>5</v>
      </c>
    </row>
    <row r="15" ht="33.75" customHeight="1" spans="1:4">
      <c r="A15" s="6">
        <v>13</v>
      </c>
      <c r="B15" s="6" t="s">
        <v>17</v>
      </c>
      <c r="C15" s="6">
        <v>160</v>
      </c>
      <c r="D15" s="6">
        <f t="shared" si="0"/>
        <v>8</v>
      </c>
    </row>
    <row r="16" ht="33.75" customHeight="1" spans="1:4">
      <c r="A16" s="6" t="s">
        <v>18</v>
      </c>
      <c r="B16" s="8"/>
      <c r="C16" s="6">
        <f>SUM(C3:C15)</f>
        <v>7058</v>
      </c>
      <c r="D16" s="6">
        <f t="shared" si="0"/>
        <v>352.9</v>
      </c>
    </row>
    <row r="17" ht="29.25" customHeight="1"/>
  </sheetData>
  <mergeCells count="1">
    <mergeCell ref="A1:D1"/>
  </mergeCells>
  <pageMargins left="0.511811023622047" right="0.511811023622047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叶面肥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瞬息1426837019</cp:lastModifiedBy>
  <dcterms:created xsi:type="dcterms:W3CDTF">2006-09-16T00:00:00Z</dcterms:created>
  <dcterms:modified xsi:type="dcterms:W3CDTF">2026-08-10T02:43:42Z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AB2DEE8DB5764737B982A7BFFF38A84E_12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