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本地磁盘\2026化肥减量展示区\物化补助\"/>
    </mc:Choice>
  </mc:AlternateContent>
  <bookViews>
    <workbookView xWindow="0" yWindow="0" windowWidth="22185" windowHeight="918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J33" i="1"/>
  <c r="K33" i="1"/>
  <c r="F33" i="1"/>
  <c r="G33" i="1"/>
  <c r="H33" i="1"/>
  <c r="E33" i="1"/>
  <c r="L33" i="1" l="1"/>
</calcChain>
</file>

<file path=xl/sharedStrings.xml><?xml version="1.0" encoding="utf-8"?>
<sst xmlns="http://schemas.openxmlformats.org/spreadsheetml/2006/main" count="74" uniqueCount="61">
  <si>
    <t>序号</t>
  </si>
  <si>
    <t>下达板块</t>
  </si>
  <si>
    <t>实施主体</t>
    <phoneticPr fontId="1" type="noConversion"/>
  </si>
  <si>
    <t>尚湖镇</t>
    <phoneticPr fontId="1" type="noConversion"/>
  </si>
  <si>
    <t>范卫明</t>
  </si>
  <si>
    <t>王军</t>
  </si>
  <si>
    <t>方明军</t>
  </si>
  <si>
    <t>邵安标</t>
  </si>
  <si>
    <t>黄宝兴</t>
  </si>
  <si>
    <t>管忠林</t>
  </si>
  <si>
    <t>蒋建新</t>
  </si>
  <si>
    <t>张正刚</t>
  </si>
  <si>
    <t>苏卫东</t>
  </si>
  <si>
    <t>薛满春</t>
  </si>
  <si>
    <t>邹卫中</t>
  </si>
  <si>
    <t>蔡海兵</t>
  </si>
  <si>
    <t>曹国清</t>
  </si>
  <si>
    <t>葛永芳</t>
  </si>
  <si>
    <t>常熟市支塘镇何北农地股份合作社</t>
  </si>
  <si>
    <t>支塘镇</t>
    <phoneticPr fontId="1" type="noConversion"/>
  </si>
  <si>
    <t>海虞镇</t>
    <phoneticPr fontId="1" type="noConversion"/>
  </si>
  <si>
    <t>苏栋华</t>
  </si>
  <si>
    <t>夏登云</t>
  </si>
  <si>
    <t>徐建丰</t>
  </si>
  <si>
    <t>陶铸琛</t>
  </si>
  <si>
    <t>李锋</t>
  </si>
  <si>
    <t>肖雪锋</t>
  </si>
  <si>
    <t>冯建良</t>
  </si>
  <si>
    <t>常熟市虞盛农产品专业合作社</t>
  </si>
  <si>
    <t>奚建球</t>
  </si>
  <si>
    <t>许国忠</t>
  </si>
  <si>
    <t>奚保国</t>
  </si>
  <si>
    <t>薛东</t>
  </si>
  <si>
    <t>葛建龙</t>
  </si>
  <si>
    <t>种植面积（亩）</t>
  </si>
  <si>
    <t>应用缓释肥面积（亩）</t>
  </si>
  <si>
    <t>应用缓释肥数量（吨）</t>
  </si>
  <si>
    <t>府东村</t>
  </si>
  <si>
    <t>徐桥村</t>
  </si>
  <si>
    <t>铜官山村</t>
  </si>
  <si>
    <t>聚福村</t>
  </si>
  <si>
    <t>肖桥村</t>
  </si>
  <si>
    <t>郑家桥村</t>
  </si>
  <si>
    <t>所在村</t>
    <phoneticPr fontId="1" type="noConversion"/>
  </si>
  <si>
    <t>2026年常熟市化肥减量增效展示区物化补贴明细表</t>
    <phoneticPr fontId="1" type="noConversion"/>
  </si>
  <si>
    <t>应用有机肥面积（亩）</t>
    <phoneticPr fontId="1" type="noConversion"/>
  </si>
  <si>
    <t>应用有机肥数量（吨）</t>
    <phoneticPr fontId="1" type="noConversion"/>
  </si>
  <si>
    <t>补贴金额 （600元/吨）</t>
    <phoneticPr fontId="1" type="noConversion"/>
  </si>
  <si>
    <t>补贴金额   （200元/吨）</t>
    <phoneticPr fontId="1" type="noConversion"/>
  </si>
  <si>
    <t>大河</t>
  </si>
  <si>
    <t>车路坝</t>
  </si>
  <si>
    <t>练南</t>
  </si>
  <si>
    <t>常兴</t>
  </si>
  <si>
    <t>张村</t>
  </si>
  <si>
    <t>新巷</t>
  </si>
  <si>
    <t>新裕</t>
  </si>
  <si>
    <t>东桥</t>
  </si>
  <si>
    <t>何北村</t>
  </si>
  <si>
    <t>物化补贴（万元）</t>
    <phoneticPr fontId="1" type="noConversion"/>
  </si>
  <si>
    <t>小计  （万元）</t>
    <phoneticPr fontId="1" type="noConversion"/>
  </si>
  <si>
    <t>合计(万元）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</si>
</sst>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33"/>
  <sheetViews>
    <sheetView tabSelected="1" workbookViewId="0">
      <selection activeCell="O6" sqref="O6"/>
    </sheetView>
  </sheetViews>
  <sheetFormatPr defaultColWidth="9" defaultRowHeight="27.95" customHeight="1" x14ac:dyDescent="0.15"/>
  <cols>
    <col min="1" max="1" width="6.375" style="1" customWidth="1"/>
    <col min="2" max="2" width="13.375" style="1" customWidth="1"/>
    <col min="3" max="3" width="30.625" style="1" customWidth="1"/>
    <col min="4" max="5" width="9" style="1"/>
    <col min="6" max="6" width="10.625" style="1" customWidth="1"/>
    <col min="7" max="7" width="12.25" style="1" customWidth="1"/>
    <col min="8" max="8" width="11.375" style="1" customWidth="1"/>
    <col min="9" max="10" width="12.125" style="1" customWidth="1"/>
    <col min="11" max="11" width="12.25" style="1" customWidth="1"/>
    <col min="12" max="16384" width="9" style="1"/>
  </cols>
  <sheetData>
    <row r="2" spans="1:12" ht="27.95" customHeight="1" x14ac:dyDescent="0.15">
      <c r="A2" s="10" t="s">
        <v>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s="2" customFormat="1" ht="27.95" customHeight="1" x14ac:dyDescent="0.15">
      <c r="A3" s="12" t="s">
        <v>0</v>
      </c>
      <c r="B3" s="12" t="s">
        <v>1</v>
      </c>
      <c r="C3" s="12" t="s">
        <v>2</v>
      </c>
      <c r="D3" s="11" t="s">
        <v>43</v>
      </c>
      <c r="E3" s="11" t="s">
        <v>34</v>
      </c>
      <c r="F3" s="11" t="s">
        <v>58</v>
      </c>
      <c r="G3" s="11"/>
      <c r="H3" s="11"/>
      <c r="I3" s="11"/>
      <c r="J3" s="11"/>
      <c r="K3" s="11"/>
      <c r="L3" s="11" t="s">
        <v>59</v>
      </c>
    </row>
    <row r="4" spans="1:12" s="2" customFormat="1" ht="43.5" customHeight="1" x14ac:dyDescent="0.15">
      <c r="A4" s="12"/>
      <c r="B4" s="12"/>
      <c r="C4" s="12"/>
      <c r="D4" s="11"/>
      <c r="E4" s="11"/>
      <c r="F4" s="7" t="s">
        <v>35</v>
      </c>
      <c r="G4" s="7" t="s">
        <v>36</v>
      </c>
      <c r="H4" s="7" t="s">
        <v>47</v>
      </c>
      <c r="I4" s="7" t="s">
        <v>45</v>
      </c>
      <c r="J4" s="7" t="s">
        <v>46</v>
      </c>
      <c r="K4" s="7" t="s">
        <v>48</v>
      </c>
      <c r="L4" s="11"/>
    </row>
    <row r="5" spans="1:12" ht="27.95" customHeight="1" x14ac:dyDescent="0.15">
      <c r="A5" s="5">
        <v>1</v>
      </c>
      <c r="B5" s="5" t="s">
        <v>19</v>
      </c>
      <c r="C5" s="4" t="s">
        <v>18</v>
      </c>
      <c r="D5" s="3" t="s">
        <v>57</v>
      </c>
      <c r="E5" s="9">
        <v>1305.82</v>
      </c>
      <c r="F5" s="3"/>
      <c r="G5" s="3"/>
      <c r="H5" s="3"/>
      <c r="I5" s="3">
        <v>230</v>
      </c>
      <c r="J5" s="3">
        <v>515</v>
      </c>
      <c r="K5" s="3">
        <v>10.3</v>
      </c>
      <c r="L5" s="3">
        <v>10.3</v>
      </c>
    </row>
    <row r="6" spans="1:12" ht="27.95" customHeight="1" x14ac:dyDescent="0.15">
      <c r="A6" s="3">
        <v>2</v>
      </c>
      <c r="B6" s="13" t="s">
        <v>3</v>
      </c>
      <c r="C6" s="4" t="s">
        <v>4</v>
      </c>
      <c r="D6" s="3" t="s">
        <v>49</v>
      </c>
      <c r="E6" s="9">
        <v>312.69</v>
      </c>
      <c r="F6" s="3">
        <v>300</v>
      </c>
      <c r="G6" s="3">
        <v>15</v>
      </c>
      <c r="H6" s="8">
        <v>0.9</v>
      </c>
      <c r="I6" s="3"/>
      <c r="J6" s="3"/>
      <c r="K6" s="3"/>
      <c r="L6" s="13">
        <v>9.48</v>
      </c>
    </row>
    <row r="7" spans="1:12" ht="27.95" customHeight="1" x14ac:dyDescent="0.15">
      <c r="A7" s="3">
        <v>3</v>
      </c>
      <c r="B7" s="13"/>
      <c r="C7" s="4" t="s">
        <v>5</v>
      </c>
      <c r="D7" s="3" t="s">
        <v>50</v>
      </c>
      <c r="E7" s="9">
        <v>322.49</v>
      </c>
      <c r="F7" s="3">
        <v>300</v>
      </c>
      <c r="G7" s="3">
        <v>13</v>
      </c>
      <c r="H7" s="8">
        <v>0.78</v>
      </c>
      <c r="I7" s="3"/>
      <c r="J7" s="3"/>
      <c r="K7" s="3"/>
      <c r="L7" s="13"/>
    </row>
    <row r="8" spans="1:12" ht="27.95" customHeight="1" x14ac:dyDescent="0.15">
      <c r="A8" s="3">
        <v>4</v>
      </c>
      <c r="B8" s="13"/>
      <c r="C8" s="4" t="s">
        <v>6</v>
      </c>
      <c r="D8" s="3" t="s">
        <v>50</v>
      </c>
      <c r="E8" s="9">
        <v>405.22</v>
      </c>
      <c r="F8" s="3">
        <v>200</v>
      </c>
      <c r="G8" s="3">
        <v>10</v>
      </c>
      <c r="H8" s="8">
        <v>0.6</v>
      </c>
      <c r="I8" s="3"/>
      <c r="J8" s="3"/>
      <c r="K8" s="3"/>
      <c r="L8" s="13"/>
    </row>
    <row r="9" spans="1:12" ht="27.95" customHeight="1" x14ac:dyDescent="0.15">
      <c r="A9" s="3">
        <v>5</v>
      </c>
      <c r="B9" s="13"/>
      <c r="C9" s="6" t="s">
        <v>7</v>
      </c>
      <c r="D9" s="3" t="s">
        <v>51</v>
      </c>
      <c r="E9" s="9">
        <v>589.20000000000005</v>
      </c>
      <c r="F9" s="3">
        <v>500</v>
      </c>
      <c r="G9" s="3">
        <v>25</v>
      </c>
      <c r="H9" s="8">
        <v>1.5</v>
      </c>
      <c r="I9" s="3"/>
      <c r="J9" s="3"/>
      <c r="K9" s="3"/>
      <c r="L9" s="13"/>
    </row>
    <row r="10" spans="1:12" ht="27.95" customHeight="1" x14ac:dyDescent="0.15">
      <c r="A10" s="3">
        <v>6</v>
      </c>
      <c r="B10" s="13"/>
      <c r="C10" s="4" t="s">
        <v>8</v>
      </c>
      <c r="D10" s="3" t="s">
        <v>52</v>
      </c>
      <c r="E10" s="9">
        <v>387.59</v>
      </c>
      <c r="F10" s="3">
        <v>125</v>
      </c>
      <c r="G10" s="3">
        <v>5</v>
      </c>
      <c r="H10" s="8">
        <v>0.3</v>
      </c>
      <c r="I10" s="3"/>
      <c r="J10" s="3"/>
      <c r="K10" s="3"/>
      <c r="L10" s="13"/>
    </row>
    <row r="11" spans="1:12" ht="27.95" customHeight="1" x14ac:dyDescent="0.15">
      <c r="A11" s="3">
        <v>7</v>
      </c>
      <c r="B11" s="13"/>
      <c r="C11" s="4" t="s">
        <v>9</v>
      </c>
      <c r="D11" s="3" t="s">
        <v>52</v>
      </c>
      <c r="E11" s="9">
        <v>296.68</v>
      </c>
      <c r="F11" s="3">
        <v>30</v>
      </c>
      <c r="G11" s="3">
        <v>1</v>
      </c>
      <c r="H11" s="8">
        <v>0.06</v>
      </c>
      <c r="I11" s="3"/>
      <c r="J11" s="3"/>
      <c r="K11" s="3"/>
      <c r="L11" s="13"/>
    </row>
    <row r="12" spans="1:12" ht="27.95" customHeight="1" x14ac:dyDescent="0.15">
      <c r="A12" s="3">
        <v>8</v>
      </c>
      <c r="B12" s="13"/>
      <c r="C12" s="4" t="s">
        <v>10</v>
      </c>
      <c r="D12" s="3" t="s">
        <v>52</v>
      </c>
      <c r="E12" s="9">
        <v>428.58</v>
      </c>
      <c r="F12" s="3">
        <v>250</v>
      </c>
      <c r="G12" s="3">
        <v>12</v>
      </c>
      <c r="H12" s="8">
        <v>0.72</v>
      </c>
      <c r="I12" s="3"/>
      <c r="J12" s="3"/>
      <c r="K12" s="3"/>
      <c r="L12" s="13"/>
    </row>
    <row r="13" spans="1:12" ht="27.95" customHeight="1" x14ac:dyDescent="0.15">
      <c r="A13" s="3">
        <v>9</v>
      </c>
      <c r="B13" s="13"/>
      <c r="C13" s="4" t="s">
        <v>11</v>
      </c>
      <c r="D13" s="3" t="s">
        <v>53</v>
      </c>
      <c r="E13" s="9">
        <v>479.13</v>
      </c>
      <c r="F13" s="3">
        <v>500</v>
      </c>
      <c r="G13" s="3">
        <v>22</v>
      </c>
      <c r="H13" s="8">
        <v>1.32</v>
      </c>
      <c r="I13" s="3"/>
      <c r="J13" s="3"/>
      <c r="K13" s="3"/>
      <c r="L13" s="13"/>
    </row>
    <row r="14" spans="1:12" ht="27.95" customHeight="1" x14ac:dyDescent="0.15">
      <c r="A14" s="3">
        <v>10</v>
      </c>
      <c r="B14" s="13"/>
      <c r="C14" s="4" t="s">
        <v>12</v>
      </c>
      <c r="D14" s="3" t="s">
        <v>53</v>
      </c>
      <c r="E14" s="9">
        <v>325.92</v>
      </c>
      <c r="F14" s="3">
        <v>150</v>
      </c>
      <c r="G14" s="3">
        <v>6</v>
      </c>
      <c r="H14" s="8">
        <v>0.36</v>
      </c>
      <c r="I14" s="3"/>
      <c r="J14" s="3"/>
      <c r="K14" s="3"/>
      <c r="L14" s="13"/>
    </row>
    <row r="15" spans="1:12" ht="27.95" customHeight="1" x14ac:dyDescent="0.15">
      <c r="A15" s="3">
        <v>11</v>
      </c>
      <c r="B15" s="13"/>
      <c r="C15" s="4" t="s">
        <v>13</v>
      </c>
      <c r="D15" s="3" t="s">
        <v>54</v>
      </c>
      <c r="E15" s="9">
        <v>346.1</v>
      </c>
      <c r="F15" s="3">
        <v>200</v>
      </c>
      <c r="G15" s="3">
        <v>10</v>
      </c>
      <c r="H15" s="8">
        <v>0.6</v>
      </c>
      <c r="I15" s="3"/>
      <c r="J15" s="3"/>
      <c r="K15" s="3"/>
      <c r="L15" s="13"/>
    </row>
    <row r="16" spans="1:12" ht="27.95" customHeight="1" x14ac:dyDescent="0.15">
      <c r="A16" s="3">
        <v>12</v>
      </c>
      <c r="B16" s="13"/>
      <c r="C16" s="4" t="s">
        <v>14</v>
      </c>
      <c r="D16" s="3" t="s">
        <v>55</v>
      </c>
      <c r="E16" s="9">
        <v>347.16</v>
      </c>
      <c r="F16" s="3">
        <v>200</v>
      </c>
      <c r="G16" s="3">
        <v>10</v>
      </c>
      <c r="H16" s="8">
        <v>0.6</v>
      </c>
      <c r="I16" s="3"/>
      <c r="J16" s="3"/>
      <c r="K16" s="3"/>
      <c r="L16" s="13"/>
    </row>
    <row r="17" spans="1:12" ht="27.95" customHeight="1" x14ac:dyDescent="0.15">
      <c r="A17" s="3">
        <v>13</v>
      </c>
      <c r="B17" s="13"/>
      <c r="C17" s="4" t="s">
        <v>15</v>
      </c>
      <c r="D17" s="3" t="s">
        <v>49</v>
      </c>
      <c r="E17" s="9">
        <v>321.39999999999998</v>
      </c>
      <c r="F17" s="3">
        <v>300</v>
      </c>
      <c r="G17" s="3">
        <v>14</v>
      </c>
      <c r="H17" s="8">
        <v>0.84</v>
      </c>
      <c r="I17" s="3"/>
      <c r="J17" s="3"/>
      <c r="K17" s="3"/>
      <c r="L17" s="13"/>
    </row>
    <row r="18" spans="1:12" ht="27.95" customHeight="1" x14ac:dyDescent="0.15">
      <c r="A18" s="3">
        <v>14</v>
      </c>
      <c r="B18" s="13"/>
      <c r="C18" s="4" t="s">
        <v>16</v>
      </c>
      <c r="D18" s="3" t="s">
        <v>50</v>
      </c>
      <c r="E18" s="9">
        <v>339.44</v>
      </c>
      <c r="F18" s="3">
        <v>125</v>
      </c>
      <c r="G18" s="3">
        <v>5</v>
      </c>
      <c r="H18" s="8">
        <v>0.3</v>
      </c>
      <c r="I18" s="3"/>
      <c r="J18" s="3"/>
      <c r="K18" s="3"/>
      <c r="L18" s="13"/>
    </row>
    <row r="19" spans="1:12" ht="27.95" customHeight="1" x14ac:dyDescent="0.15">
      <c r="A19" s="3">
        <v>15</v>
      </c>
      <c r="B19" s="13"/>
      <c r="C19" s="4" t="s">
        <v>17</v>
      </c>
      <c r="D19" s="3" t="s">
        <v>56</v>
      </c>
      <c r="E19" s="9">
        <v>229.43</v>
      </c>
      <c r="F19" s="3">
        <v>200</v>
      </c>
      <c r="G19" s="3">
        <v>10</v>
      </c>
      <c r="H19" s="8">
        <v>0.6</v>
      </c>
      <c r="I19" s="3"/>
      <c r="J19" s="3"/>
      <c r="K19" s="3"/>
      <c r="L19" s="13"/>
    </row>
    <row r="20" spans="1:12" ht="27.95" customHeight="1" x14ac:dyDescent="0.15">
      <c r="A20" s="3">
        <v>16</v>
      </c>
      <c r="B20" s="13" t="s">
        <v>20</v>
      </c>
      <c r="C20" s="3" t="s">
        <v>21</v>
      </c>
      <c r="D20" s="3" t="s">
        <v>37</v>
      </c>
      <c r="E20" s="9">
        <v>391.98</v>
      </c>
      <c r="F20" s="3">
        <v>300</v>
      </c>
      <c r="G20" s="3">
        <v>10.5</v>
      </c>
      <c r="H20" s="8">
        <v>0.63</v>
      </c>
      <c r="I20" s="3"/>
      <c r="J20" s="3"/>
      <c r="K20" s="3"/>
      <c r="L20" s="14">
        <v>8.6</v>
      </c>
    </row>
    <row r="21" spans="1:12" ht="27.95" customHeight="1" x14ac:dyDescent="0.15">
      <c r="A21" s="3">
        <v>17</v>
      </c>
      <c r="B21" s="13"/>
      <c r="C21" s="3" t="s">
        <v>22</v>
      </c>
      <c r="D21" s="3" t="s">
        <v>37</v>
      </c>
      <c r="E21" s="9">
        <v>509.74</v>
      </c>
      <c r="F21" s="3">
        <v>200</v>
      </c>
      <c r="G21" s="3">
        <v>7.05</v>
      </c>
      <c r="H21" s="8">
        <v>0.42299999999999999</v>
      </c>
      <c r="I21" s="3"/>
      <c r="J21" s="3"/>
      <c r="K21" s="3"/>
      <c r="L21" s="14"/>
    </row>
    <row r="22" spans="1:12" ht="27.95" customHeight="1" x14ac:dyDescent="0.15">
      <c r="A22" s="3">
        <v>18</v>
      </c>
      <c r="B22" s="13"/>
      <c r="C22" s="3" t="s">
        <v>23</v>
      </c>
      <c r="D22" s="3" t="s">
        <v>38</v>
      </c>
      <c r="E22" s="9">
        <v>1508.41</v>
      </c>
      <c r="F22" s="3">
        <v>1014</v>
      </c>
      <c r="G22" s="3">
        <v>35.049999999999997</v>
      </c>
      <c r="H22" s="8">
        <v>2.1030000000000002</v>
      </c>
      <c r="I22" s="3"/>
      <c r="J22" s="3"/>
      <c r="K22" s="3"/>
      <c r="L22" s="14"/>
    </row>
    <row r="23" spans="1:12" ht="27.95" customHeight="1" x14ac:dyDescent="0.15">
      <c r="A23" s="3">
        <v>19</v>
      </c>
      <c r="B23" s="13"/>
      <c r="C23" s="3" t="s">
        <v>24</v>
      </c>
      <c r="D23" s="3" t="s">
        <v>38</v>
      </c>
      <c r="E23" s="9">
        <v>569.75</v>
      </c>
      <c r="F23" s="3">
        <v>300</v>
      </c>
      <c r="G23" s="3">
        <v>10.5</v>
      </c>
      <c r="H23" s="8">
        <v>0.63</v>
      </c>
      <c r="I23" s="3"/>
      <c r="J23" s="3"/>
      <c r="K23" s="3"/>
      <c r="L23" s="14"/>
    </row>
    <row r="24" spans="1:12" ht="27.95" customHeight="1" x14ac:dyDescent="0.15">
      <c r="A24" s="3">
        <v>20</v>
      </c>
      <c r="B24" s="13"/>
      <c r="C24" s="3" t="s">
        <v>25</v>
      </c>
      <c r="D24" s="3" t="s">
        <v>38</v>
      </c>
      <c r="E24" s="9">
        <v>375.51</v>
      </c>
      <c r="F24" s="3">
        <v>374</v>
      </c>
      <c r="G24" s="3">
        <v>13.15</v>
      </c>
      <c r="H24" s="8">
        <v>0.78900000000000003</v>
      </c>
      <c r="I24" s="3"/>
      <c r="J24" s="3"/>
      <c r="K24" s="3"/>
      <c r="L24" s="14"/>
    </row>
    <row r="25" spans="1:12" ht="27.95" customHeight="1" x14ac:dyDescent="0.15">
      <c r="A25" s="3">
        <v>21</v>
      </c>
      <c r="B25" s="13"/>
      <c r="C25" s="3" t="s">
        <v>26</v>
      </c>
      <c r="D25" s="3" t="s">
        <v>38</v>
      </c>
      <c r="E25" s="9">
        <v>247.05</v>
      </c>
      <c r="F25" s="3">
        <v>240</v>
      </c>
      <c r="G25" s="3">
        <v>8.4</v>
      </c>
      <c r="H25" s="8">
        <v>0.51</v>
      </c>
      <c r="I25" s="3"/>
      <c r="J25" s="3"/>
      <c r="K25" s="3"/>
      <c r="L25" s="14"/>
    </row>
    <row r="26" spans="1:12" ht="27.95" customHeight="1" x14ac:dyDescent="0.15">
      <c r="A26" s="3">
        <v>22</v>
      </c>
      <c r="B26" s="13"/>
      <c r="C26" s="3" t="s">
        <v>27</v>
      </c>
      <c r="D26" s="3" t="s">
        <v>39</v>
      </c>
      <c r="E26" s="9">
        <v>667.82</v>
      </c>
      <c r="F26" s="3">
        <v>200</v>
      </c>
      <c r="G26" s="3">
        <v>7.05</v>
      </c>
      <c r="H26" s="8">
        <v>0.42299999999999999</v>
      </c>
      <c r="I26" s="3"/>
      <c r="J26" s="3"/>
      <c r="K26" s="3"/>
      <c r="L26" s="14"/>
    </row>
    <row r="27" spans="1:12" ht="27.95" customHeight="1" x14ac:dyDescent="0.15">
      <c r="A27" s="3">
        <v>23</v>
      </c>
      <c r="B27" s="13"/>
      <c r="C27" s="3" t="s">
        <v>28</v>
      </c>
      <c r="D27" s="3" t="s">
        <v>39</v>
      </c>
      <c r="E27" s="9">
        <v>1119.02</v>
      </c>
      <c r="F27" s="3">
        <v>400</v>
      </c>
      <c r="G27" s="3">
        <v>14</v>
      </c>
      <c r="H27" s="8">
        <v>0.84</v>
      </c>
      <c r="I27" s="3"/>
      <c r="J27" s="3"/>
      <c r="K27" s="3"/>
      <c r="L27" s="14"/>
    </row>
    <row r="28" spans="1:12" ht="27.95" customHeight="1" x14ac:dyDescent="0.15">
      <c r="A28" s="3">
        <v>24</v>
      </c>
      <c r="B28" s="13"/>
      <c r="C28" s="3" t="s">
        <v>29</v>
      </c>
      <c r="D28" s="3" t="s">
        <v>40</v>
      </c>
      <c r="E28" s="9">
        <v>271.14999999999998</v>
      </c>
      <c r="F28" s="3">
        <v>270</v>
      </c>
      <c r="G28" s="3">
        <v>9.4499999999999993</v>
      </c>
      <c r="H28" s="8">
        <v>0.56699999999999995</v>
      </c>
      <c r="I28" s="3"/>
      <c r="J28" s="3"/>
      <c r="K28" s="3"/>
      <c r="L28" s="14"/>
    </row>
    <row r="29" spans="1:12" ht="27.95" customHeight="1" x14ac:dyDescent="0.15">
      <c r="A29" s="3">
        <v>25</v>
      </c>
      <c r="B29" s="13"/>
      <c r="C29" s="3" t="s">
        <v>30</v>
      </c>
      <c r="D29" s="3" t="s">
        <v>40</v>
      </c>
      <c r="E29" s="9">
        <v>261.72000000000003</v>
      </c>
      <c r="F29" s="3">
        <v>260</v>
      </c>
      <c r="G29" s="3">
        <v>9.15</v>
      </c>
      <c r="H29" s="8">
        <v>0.54900000000000004</v>
      </c>
      <c r="I29" s="3"/>
      <c r="J29" s="3"/>
      <c r="K29" s="3"/>
      <c r="L29" s="14"/>
    </row>
    <row r="30" spans="1:12" ht="27.95" customHeight="1" x14ac:dyDescent="0.15">
      <c r="A30" s="3">
        <v>26</v>
      </c>
      <c r="B30" s="13"/>
      <c r="C30" s="3" t="s">
        <v>31</v>
      </c>
      <c r="D30" s="3" t="s">
        <v>40</v>
      </c>
      <c r="E30" s="9">
        <v>319.64</v>
      </c>
      <c r="F30" s="3">
        <v>320</v>
      </c>
      <c r="G30" s="3">
        <v>11.2</v>
      </c>
      <c r="H30" s="8">
        <v>0.67200000000000004</v>
      </c>
      <c r="I30" s="3"/>
      <c r="J30" s="3"/>
      <c r="K30" s="3"/>
      <c r="L30" s="14"/>
    </row>
    <row r="31" spans="1:12" ht="27.95" customHeight="1" x14ac:dyDescent="0.15">
      <c r="A31" s="3">
        <v>27</v>
      </c>
      <c r="B31" s="13"/>
      <c r="C31" s="3" t="s">
        <v>32</v>
      </c>
      <c r="D31" s="3" t="s">
        <v>41</v>
      </c>
      <c r="E31" s="9">
        <v>301.29000000000002</v>
      </c>
      <c r="F31" s="3">
        <v>100</v>
      </c>
      <c r="G31" s="3">
        <v>3.55</v>
      </c>
      <c r="H31" s="8">
        <v>0.21299999999999999</v>
      </c>
      <c r="I31" s="3"/>
      <c r="J31" s="3"/>
      <c r="K31" s="3"/>
      <c r="L31" s="14"/>
    </row>
    <row r="32" spans="1:12" ht="27.95" customHeight="1" x14ac:dyDescent="0.15">
      <c r="A32" s="3">
        <v>28</v>
      </c>
      <c r="B32" s="13"/>
      <c r="C32" s="3" t="s">
        <v>33</v>
      </c>
      <c r="D32" s="3" t="s">
        <v>42</v>
      </c>
      <c r="E32" s="9">
        <v>122.2</v>
      </c>
      <c r="F32" s="3">
        <v>122</v>
      </c>
      <c r="G32" s="3">
        <v>4.25</v>
      </c>
      <c r="H32" s="8">
        <v>0.255</v>
      </c>
      <c r="I32" s="3"/>
      <c r="J32" s="3"/>
      <c r="K32" s="3"/>
      <c r="L32" s="14"/>
    </row>
    <row r="33" spans="1:12" ht="27.95" customHeight="1" x14ac:dyDescent="0.15">
      <c r="A33" s="15" t="s">
        <v>60</v>
      </c>
      <c r="B33" s="16"/>
      <c r="C33" s="16"/>
      <c r="D33" s="17"/>
      <c r="E33" s="9">
        <f>SUM(E5:E32)</f>
        <v>13102.13</v>
      </c>
      <c r="F33" s="9">
        <f t="shared" ref="F33:H33" si="0">SUM(F5:F32)</f>
        <v>7480</v>
      </c>
      <c r="G33" s="9">
        <f t="shared" si="0"/>
        <v>301.3</v>
      </c>
      <c r="H33" s="9">
        <f t="shared" si="0"/>
        <v>18.084</v>
      </c>
      <c r="I33" s="9">
        <f t="shared" ref="I33" si="1">SUM(I5:I32)</f>
        <v>230</v>
      </c>
      <c r="J33" s="9">
        <f t="shared" ref="J33" si="2">SUM(J5:J32)</f>
        <v>515</v>
      </c>
      <c r="K33" s="9">
        <f t="shared" ref="K33" si="3">SUM(K5:K32)</f>
        <v>10.3</v>
      </c>
      <c r="L33" s="9">
        <f>SUM(L5:L32)</f>
        <v>28.380000000000003</v>
      </c>
    </row>
  </sheetData>
  <mergeCells count="13">
    <mergeCell ref="B6:B19"/>
    <mergeCell ref="B20:B32"/>
    <mergeCell ref="L6:L19"/>
    <mergeCell ref="L20:L32"/>
    <mergeCell ref="A33:D33"/>
    <mergeCell ref="A2:L2"/>
    <mergeCell ref="L3:L4"/>
    <mergeCell ref="F3:K3"/>
    <mergeCell ref="A3:A4"/>
    <mergeCell ref="B3:B4"/>
    <mergeCell ref="C3:C4"/>
    <mergeCell ref="D3:D4"/>
    <mergeCell ref="E3:E4"/>
  </mergeCells>
  <phoneticPr fontId="1" type="noConversion"/>
  <pageMargins left="0.75" right="0.75" top="1" bottom="1" header="0.5" footer="0.5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cs</cp:lastModifiedBy>
  <dcterms:created xsi:type="dcterms:W3CDTF">2026-04-22T07:24:00Z</dcterms:created>
  <dcterms:modified xsi:type="dcterms:W3CDTF">2026-08-10T02:34:21Z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5D4E9E706C464E98969605CC26F86B1C_13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